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城投" sheetId="16" r:id="rId1"/>
    <sheet name="产投" sheetId="17" r:id="rId2"/>
    <sheet name="担保" sheetId="18" r:id="rId3"/>
    <sheet name="规划" sheetId="19" r:id="rId4"/>
    <sheet name="测绘" sheetId="20" r:id="rId5"/>
    <sheet name="保安" sheetId="21" r:id="rId6"/>
    <sheet name="房地产" sheetId="22" r:id="rId7"/>
    <sheet name="正天" sheetId="23" r:id="rId8"/>
    <sheet name="大数据" sheetId="24" r:id="rId9"/>
    <sheet name="2017-2019年延期兑现试算" sheetId="7" state="hidden" r:id="rId10"/>
  </sheets>
  <definedNames>
    <definedName name="_AAC004">#REF!</definedName>
    <definedName name="_AEC013">#REF!</definedName>
    <definedName name="_xlnm.Print_Area" localSheetId="9">'2017-2019年延期兑现试算'!$A$1:$L$19</definedName>
    <definedName name="Print_Area_MI" localSheetId="0">#REF!</definedName>
    <definedName name="Print_Area_MI">#REF!</definedName>
    <definedName name="学历">#REF!</definedName>
    <definedName name="전" localSheetId="9">#REF!</definedName>
    <definedName name="전" localSheetId="0">#REF!</definedName>
    <definedName name="전">#REF!</definedName>
    <definedName name="주택사업본부" localSheetId="9">#REF!</definedName>
    <definedName name="주택사업본부" localSheetId="0">#REF!</definedName>
    <definedName name="주택사업본부">#REF!</definedName>
    <definedName name="철구사업본부" localSheetId="9">#REF!</definedName>
    <definedName name="철구사업본부" localSheetId="0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<sst xmlns="http://schemas.openxmlformats.org/spreadsheetml/2006/main" count="291" uniqueCount="120">
  <si>
    <t>2023年度企业领导人员薪酬信息披露表</t>
  </si>
  <si>
    <t>姓名</t>
  </si>
  <si>
    <t>职务</t>
  </si>
  <si>
    <t>任职起止时间</t>
  </si>
  <si>
    <t>2023年从本公司获得的税前报酬情况  （万元）</t>
  </si>
  <si>
    <t>领取的任期激励收入（5）</t>
  </si>
  <si>
    <t>是否在股东单位或其它关联方领取报酬（是/否）</t>
  </si>
  <si>
    <t>备注</t>
  </si>
  <si>
    <t>应付薪酬    （1）</t>
  </si>
  <si>
    <t>社会保险、企业年金、补充医疗保险及住房公积金的单位缴存部分（2）</t>
  </si>
  <si>
    <t>其它货币性收入（注明具体项目并分列（3）</t>
  </si>
  <si>
    <t>合计     （4）=（1）+（2）+（3）</t>
  </si>
  <si>
    <t>郑国珍</t>
  </si>
  <si>
    <t>原党委书记、董事长</t>
  </si>
  <si>
    <t>2023年8月7日至2024年12月</t>
  </si>
  <si>
    <t>否</t>
  </si>
  <si>
    <t>荣扎厚</t>
  </si>
  <si>
    <t>2016年12月30日至2023年8月7日</t>
  </si>
  <si>
    <t>洪晓东</t>
  </si>
  <si>
    <t>原党委副书记、总经理</t>
  </si>
  <si>
    <t>2018年9月30日至2021年11月17日，
2021年11月18日至2024年12月</t>
  </si>
  <si>
    <t>张莉</t>
  </si>
  <si>
    <t>党委委员、纪委书记</t>
  </si>
  <si>
    <t>2015年11月20日至今</t>
  </si>
  <si>
    <t>陈海燕</t>
  </si>
  <si>
    <t>原党委委员、副总经理</t>
  </si>
  <si>
    <t>2021年11月18日至2024年12月</t>
  </si>
  <si>
    <t>郭立刚</t>
  </si>
  <si>
    <t>党委委员、总经济师</t>
  </si>
  <si>
    <t>2014年12月26日至2023年9月（退休）</t>
  </si>
  <si>
    <t>王存德</t>
  </si>
  <si>
    <t>党委委员、副总经理</t>
  </si>
  <si>
    <t>2016年1月13日至2022年8月（退休）</t>
  </si>
  <si>
    <r>
      <rPr>
        <sz val="11"/>
        <color rgb="FF000000"/>
        <rFont val="宋体"/>
        <charset val="134"/>
        <scheme val="minor"/>
      </rPr>
      <t>备注：第（1）项和</t>
    </r>
    <r>
      <rPr>
        <sz val="11"/>
        <color theme="1"/>
        <rFont val="宋体"/>
        <charset val="134"/>
        <scheme val="minor"/>
      </rPr>
      <t>第（5）</t>
    </r>
    <r>
      <rPr>
        <sz val="11"/>
        <color rgb="FF000000"/>
        <rFont val="宋体"/>
        <charset val="134"/>
        <scheme val="minor"/>
      </rPr>
      <t>项由市国资委核定。</t>
    </r>
  </si>
  <si>
    <t>訾军</t>
  </si>
  <si>
    <t>董事长</t>
  </si>
  <si>
    <t>2023年8月7日至今</t>
  </si>
  <si>
    <t>张  蕾</t>
  </si>
  <si>
    <t>副总经理</t>
  </si>
  <si>
    <t>2017年1月至今</t>
  </si>
  <si>
    <t>李修启</t>
  </si>
  <si>
    <t>2023年8月19日至今</t>
  </si>
  <si>
    <t>陈恩宏</t>
  </si>
  <si>
    <t>原董事长兼总经理</t>
  </si>
  <si>
    <t>2016年9月28日至2023年8月7日</t>
  </si>
  <si>
    <t>张伟凯</t>
  </si>
  <si>
    <t>原副总经理</t>
  </si>
  <si>
    <t>2017年1月至2023年8月19日</t>
  </si>
  <si>
    <r>
      <rPr>
        <sz val="11"/>
        <color rgb="FF000000"/>
        <rFont val="宋体"/>
        <charset val="134"/>
        <scheme val="minor"/>
      </rPr>
      <t>备注：根据《六安市属企业经营业绩考核暂行办法》，董事长第（1）项和</t>
    </r>
    <r>
      <rPr>
        <sz val="11"/>
        <color theme="1"/>
        <rFont val="宋体"/>
        <charset val="134"/>
        <scheme val="minor"/>
      </rPr>
      <t>第（5）</t>
    </r>
    <r>
      <rPr>
        <sz val="11"/>
        <color rgb="FF000000"/>
        <rFont val="宋体"/>
        <charset val="134"/>
        <scheme val="minor"/>
      </rPr>
      <t>项由市国资委核定，其他负责人由董事会根据考核结果及岗位职责、特点和履职绩效核定。</t>
    </r>
  </si>
  <si>
    <t>俞德元</t>
  </si>
  <si>
    <t>董事长、总经理</t>
  </si>
  <si>
    <t>徐浩</t>
  </si>
  <si>
    <t>2019年4月3日至今</t>
  </si>
  <si>
    <t>刘艳</t>
  </si>
  <si>
    <t>2023年6月6日至今</t>
  </si>
  <si>
    <t>2017年1月3日至2023年8月19日</t>
  </si>
  <si>
    <t>朱云飞</t>
  </si>
  <si>
    <t>2017年8月1日至今</t>
  </si>
  <si>
    <t>储兵</t>
  </si>
  <si>
    <t>董事</t>
  </si>
  <si>
    <t>冯家宏</t>
  </si>
  <si>
    <t>董事、副总经理</t>
  </si>
  <si>
    <t>张孝富</t>
  </si>
  <si>
    <t>徐悦</t>
  </si>
  <si>
    <t>2017年8月1日-2021年5月8日，2021年5月9日至今</t>
  </si>
  <si>
    <t>邓俊文</t>
  </si>
  <si>
    <t>2019年12月30日至2021年9月25日，2021年9月26日至今</t>
  </si>
  <si>
    <t>张欣</t>
  </si>
  <si>
    <t>总经理</t>
  </si>
  <si>
    <t>郝润生</t>
  </si>
  <si>
    <t>刘传文</t>
  </si>
  <si>
    <t>2021年9月1日至今</t>
  </si>
  <si>
    <t>朱浩</t>
  </si>
  <si>
    <t>2022年9月1日至今</t>
  </si>
  <si>
    <t>李军</t>
  </si>
  <si>
    <t>周涛洪</t>
  </si>
  <si>
    <t>2018年8月至2021年8月12日，2021年8月13日至今</t>
  </si>
  <si>
    <t>吴云</t>
  </si>
  <si>
    <t>2021年8月13日至今</t>
  </si>
  <si>
    <t>程兵</t>
  </si>
  <si>
    <t>2018年8月至今</t>
  </si>
  <si>
    <t>袁曙光</t>
  </si>
  <si>
    <t>张劲松</t>
  </si>
  <si>
    <t>2019年11月11日至今</t>
  </si>
  <si>
    <t>宋长安</t>
  </si>
  <si>
    <t>2021年4月1日至今</t>
  </si>
  <si>
    <t>曾  俊</t>
  </si>
  <si>
    <t>2022年8月3日至今</t>
  </si>
  <si>
    <t>朱玛</t>
  </si>
  <si>
    <t>2023年9月28日至今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</si>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</sst>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17">
    <numFmt numFmtId="176" formatCode="0.00_ "/>
    <numFmt numFmtId="177" formatCode="0.00_);[Red]\(0.00\)"/>
    <numFmt numFmtId="178" formatCode="0.0000_ "/>
    <numFmt numFmtId="179" formatCode="0.000000_ "/>
    <numFmt numFmtId="180" formatCode="0.000_ "/>
    <numFmt numFmtId="181" formatCode="0_ "/>
    <numFmt numFmtId="182" formatCode="_-* #,##0_-;\-* #,##0_-;_-* &quot;-&quot;_-;_-@_-"/>
    <numFmt numFmtId="43" formatCode="_ * #,##0.00_ ;_ * \-#,##0.00_ ;_ * &quot;-&quot;??_ ;_ @_ "/>
    <numFmt numFmtId="183" formatCode="mmm\ dd\,\ yy"/>
    <numFmt numFmtId="44" formatCode="_ &quot;￥&quot;* #,##0.00_ ;_ &quot;￥&quot;* \-#,##0.00_ ;_ &quot;￥&quot;* &quot;-&quot;??_ ;_ @_ "/>
    <numFmt numFmtId="41" formatCode="_ * #,##0_ ;_ * \-#,##0_ ;_ * &quot;-&quot;_ ;_ @_ "/>
    <numFmt numFmtId="184" formatCode="0.0000_);[Red]\(0.0000\)"/>
    <numFmt numFmtId="185" formatCode="_(&quot;$&quot;* #,##0_);_(&quot;$&quot;* \(#,##0\);_(&quot;$&quot;* &quot;-&quot;??_);_(@_)"/>
    <numFmt numFmtId="186" formatCode="_(&quot;$&quot;* #,##0.0_);_(&quot;$&quot;* \(#,##0.0\);_(&quot;$&quot;* &quot;-&quot;??_);_(@_)"/>
    <numFmt numFmtId="187" formatCode="mm/dd/yy_)"/>
    <numFmt numFmtId="188" formatCode="_-* #,##0.00_-;\-* #,##0.00_-;_-* &quot;-&quot;??_-;_-@_-"/>
    <numFmt numFmtId="42" formatCode="_ &quot;￥&quot;* #,##0_ ;_ &quot;￥&quot;* \-#,##0_ ;_ &quot;￥&quot;* &quot;-&quot;_ ;_ @_ "/>
  </numFmts>
  <fonts count="56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4"/>
      <color theme="1" tint="0.0499893185216834"/>
      <name val="Times New Roman"/>
      <charset val="134"/>
    </font>
    <font>
      <sz val="12"/>
      <color rgb="FFC00000"/>
      <name val="华文楷体"/>
      <charset val="134"/>
    </font>
    <font>
      <sz val="12"/>
      <name val="仿宋_GB2312"/>
      <charset val="134"/>
    </font>
    <font>
      <sz val="14"/>
      <color theme="0" tint="-0.14996795556505"/>
      <name val="Times New Roman"/>
      <charset val="134"/>
    </font>
    <font>
      <sz val="11"/>
      <name val="Arial"/>
      <charset val="134"/>
    </font>
    <font>
      <b/>
      <sz val="11"/>
      <name val="华文楷体"/>
      <charset val="134"/>
    </font>
    <font>
      <sz val="10"/>
      <name val="Arial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华文楷体"/>
      <charset val="134"/>
    </font>
    <font>
      <sz val="11"/>
      <color theme="1"/>
      <name val="宋体"/>
      <charset val="134"/>
      <scheme val="minor"/>
    </font>
    <font>
      <b/>
      <sz val="10"/>
      <name val="华文楷体"/>
      <charset val="134"/>
    </font>
    <font>
      <sz val="10"/>
      <name val="黑体"/>
      <charset val="134"/>
    </font>
    <font>
      <sz val="10.5"/>
      <color theme="1"/>
      <name val="宋体"/>
      <charset val="134"/>
      <scheme val="minor"/>
    </font>
    <font>
      <sz val="14"/>
      <color indexed="8"/>
      <name val="华文楷体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name val="蹈框"/>
      <charset val="134"/>
    </font>
    <font>
      <sz val="10"/>
      <name val="Helv"/>
      <charset val="134"/>
    </font>
    <font>
      <sz val="12"/>
      <name val="바탕체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" fillId="0" borderId="0"/>
    <xf numFmtId="0" fontId="16" fillId="0" borderId="0"/>
    <xf numFmtId="0" fontId="7" fillId="0" borderId="0"/>
    <xf numFmtId="0" fontId="16" fillId="0" borderId="0"/>
    <xf numFmtId="0" fontId="3" fillId="0" borderId="0"/>
    <xf numFmtId="0" fontId="16" fillId="0" borderId="0"/>
    <xf numFmtId="0" fontId="46" fillId="0" borderId="0"/>
    <xf numFmtId="0" fontId="3" fillId="0" borderId="0"/>
    <xf numFmtId="0" fontId="3" fillId="0" borderId="0">
      <alignment vertical="center"/>
    </xf>
    <xf numFmtId="0" fontId="44" fillId="0" borderId="0">
      <alignment vertical="center"/>
    </xf>
    <xf numFmtId="0" fontId="45" fillId="0" borderId="0"/>
    <xf numFmtId="0" fontId="32" fillId="19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" fillId="0" borderId="0"/>
    <xf numFmtId="0" fontId="39" fillId="16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41" fillId="0" borderId="7" applyNumberFormat="false" applyFill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3" fillId="0" borderId="0"/>
    <xf numFmtId="0" fontId="36" fillId="0" borderId="0" applyNumberFormat="false" applyFill="false" applyBorder="false" applyAlignment="false" applyProtection="false">
      <alignment vertical="center"/>
    </xf>
    <xf numFmtId="0" fontId="37" fillId="0" borderId="6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47" fillId="0" borderId="0"/>
    <xf numFmtId="0" fontId="38" fillId="15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16" fillId="0" borderId="0"/>
    <xf numFmtId="188" fontId="7" fillId="0" borderId="0" applyFont="false" applyFill="false" applyBorder="false" applyAlignment="false" applyProtection="false"/>
    <xf numFmtId="41" fontId="25" fillId="0" borderId="0" applyFont="false" applyFill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3" fillId="0" borderId="0"/>
    <xf numFmtId="186" fontId="3" fillId="0" borderId="0" applyFont="false" applyFill="false" applyBorder="false" applyAlignment="false" applyProtection="false"/>
    <xf numFmtId="0" fontId="49" fillId="23" borderId="10" applyNumberFormat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25" fillId="32" borderId="9" applyNumberFormat="false" applyFon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0" fillId="0" borderId="0"/>
    <xf numFmtId="42" fontId="25" fillId="0" borderId="0" applyFont="false" applyFill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43" fillId="23" borderId="8" applyNumberFormat="false" applyAlignment="false" applyProtection="false">
      <alignment vertical="center"/>
    </xf>
    <xf numFmtId="182" fontId="7" fillId="0" borderId="0" applyFont="false" applyFill="false" applyBorder="false" applyAlignment="false" applyProtection="false"/>
    <xf numFmtId="0" fontId="31" fillId="0" borderId="0" applyFont="false" applyFill="false" applyBorder="false" applyAlignment="false" applyProtection="false"/>
    <xf numFmtId="0" fontId="50" fillId="0" borderId="0" applyNumberFormat="false" applyFill="false" applyBorder="false" applyAlignment="false" applyProtection="false">
      <alignment vertical="center"/>
    </xf>
    <xf numFmtId="0" fontId="52" fillId="33" borderId="10" applyNumberFormat="false" applyAlignment="false" applyProtection="false">
      <alignment vertical="center"/>
    </xf>
    <xf numFmtId="0" fontId="53" fillId="0" borderId="6" applyNumberFormat="false" applyFill="false" applyAlignment="false" applyProtection="false">
      <alignment vertical="center"/>
    </xf>
    <xf numFmtId="0" fontId="54" fillId="34" borderId="12" applyNumberFormat="false" applyAlignment="false" applyProtection="false">
      <alignment vertical="center"/>
    </xf>
    <xf numFmtId="0" fontId="3" fillId="0" borderId="0"/>
    <xf numFmtId="0" fontId="36" fillId="0" borderId="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7" fillId="0" borderId="0"/>
    <xf numFmtId="0" fontId="3" fillId="0" borderId="0"/>
    <xf numFmtId="0" fontId="34" fillId="0" borderId="0" applyNumberFormat="false" applyFill="false" applyBorder="false" applyAlignment="false" applyProtection="false">
      <alignment vertical="center"/>
    </xf>
    <xf numFmtId="183" fontId="3" fillId="0" borderId="0" applyFont="false" applyFill="false" applyBorder="false" applyAlignment="false" applyProtection="false"/>
    <xf numFmtId="0" fontId="32" fillId="31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" fillId="0" borderId="0"/>
    <xf numFmtId="0" fontId="32" fillId="11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40" fontId="31" fillId="0" borderId="0" applyFont="false" applyFill="false" applyBorder="false" applyAlignment="false" applyProtection="false"/>
    <xf numFmtId="0" fontId="33" fillId="5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6" fillId="0" borderId="0"/>
    <xf numFmtId="0" fontId="32" fillId="4" borderId="0" applyNumberFormat="false" applyBorder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1" fillId="0" borderId="0" applyFont="false" applyFill="false" applyBorder="false" applyAlignment="false" applyProtection="false"/>
    <xf numFmtId="38" fontId="31" fillId="0" borderId="0" applyFont="false" applyFill="false" applyBorder="false" applyAlignment="false" applyProtection="false"/>
    <xf numFmtId="43" fontId="30" fillId="0" borderId="0" applyFont="false" applyFill="false" applyBorder="false" applyAlignment="false" applyProtection="false"/>
    <xf numFmtId="41" fontId="30" fillId="0" borderId="0" applyFont="false" applyFill="false" applyBorder="false" applyAlignment="false" applyProtection="false"/>
    <xf numFmtId="187" fontId="3" fillId="0" borderId="0" applyFont="false" applyFill="false" applyBorder="false" applyAlignment="false" applyProtection="false"/>
    <xf numFmtId="185" fontId="3" fillId="0" borderId="0" applyFont="false" applyFill="false" applyBorder="false" applyAlignment="false" applyProtection="false"/>
  </cellStyleXfs>
  <cellXfs count="59">
    <xf numFmtId="0" fontId="0" fillId="0" borderId="0" xfId="0">
      <alignment vertical="center"/>
    </xf>
    <xf numFmtId="0" fontId="1" fillId="2" borderId="0" xfId="50" applyFont="true" applyFill="true">
      <alignment vertical="center"/>
    </xf>
    <xf numFmtId="0" fontId="2" fillId="2" borderId="0" xfId="50" applyFont="true" applyFill="true">
      <alignment vertical="center"/>
    </xf>
    <xf numFmtId="0" fontId="3" fillId="2" borderId="0" xfId="50" applyFill="true" applyAlignment="true">
      <alignment horizontal="center" vertical="center"/>
    </xf>
    <xf numFmtId="0" fontId="3" fillId="2" borderId="0" xfId="50" applyFill="true">
      <alignment vertical="center"/>
    </xf>
    <xf numFmtId="0" fontId="4" fillId="2" borderId="0" xfId="50" applyFont="true" applyFill="true" applyAlignment="true">
      <alignment horizontal="left" vertical="center"/>
    </xf>
    <xf numFmtId="0" fontId="1" fillId="2" borderId="0" xfId="50" applyFont="true" applyFill="true" applyAlignment="true">
      <alignment horizontal="center" vertical="center"/>
    </xf>
    <xf numFmtId="0" fontId="5" fillId="2" borderId="0" xfId="39" applyFont="true" applyFill="true" applyAlignment="true">
      <alignment horizontal="center" vertical="center" wrapText="true"/>
    </xf>
    <xf numFmtId="0" fontId="6" fillId="2" borderId="0" xfId="50" applyFont="true" applyFill="true" applyAlignment="true">
      <alignment horizontal="left" vertical="center"/>
    </xf>
    <xf numFmtId="0" fontId="7" fillId="2" borderId="1" xfId="50" applyFont="true" applyFill="true" applyBorder="true" applyAlignment="true">
      <alignment horizontal="center" vertical="center" wrapText="true"/>
    </xf>
    <xf numFmtId="181" fontId="1" fillId="3" borderId="1" xfId="2" applyNumberFormat="true" applyFont="true" applyFill="true" applyBorder="true" applyAlignment="true">
      <alignment horizontal="distributed" vertical="center"/>
    </xf>
    <xf numFmtId="180" fontId="1" fillId="3" borderId="1" xfId="2" applyNumberFormat="true" applyFont="true" applyFill="true" applyBorder="true" applyAlignment="true">
      <alignment horizontal="distributed" vertical="center"/>
    </xf>
    <xf numFmtId="0" fontId="8" fillId="2" borderId="1" xfId="50" applyFont="true" applyFill="true" applyBorder="true" applyAlignment="true">
      <alignment horizontal="center" vertical="center" wrapText="true"/>
    </xf>
    <xf numFmtId="0" fontId="9" fillId="2" borderId="1" xfId="39" applyFont="true" applyFill="true" applyBorder="true" applyAlignment="true">
      <alignment horizontal="center" vertical="center" wrapText="true"/>
    </xf>
    <xf numFmtId="180" fontId="10" fillId="3" borderId="1" xfId="0" applyNumberFormat="true" applyFont="true" applyFill="true" applyBorder="true" applyAlignment="true">
      <alignment horizontal="distributed" vertical="center"/>
    </xf>
    <xf numFmtId="0" fontId="6" fillId="2" borderId="0" xfId="50" applyFont="true" applyFill="true">
      <alignment vertical="center"/>
    </xf>
    <xf numFmtId="180" fontId="11" fillId="3" borderId="1" xfId="2" applyNumberFormat="true" applyFont="true" applyFill="true" applyBorder="true" applyAlignment="true">
      <alignment horizontal="distributed" vertical="center"/>
    </xf>
    <xf numFmtId="184" fontId="10" fillId="3" borderId="1" xfId="0" applyNumberFormat="true" applyFont="true" applyFill="true" applyBorder="true" applyAlignment="true">
      <alignment horizontal="distributed" vertical="center"/>
    </xf>
    <xf numFmtId="0" fontId="6" fillId="2" borderId="0" xfId="50" applyFont="true" applyFill="true" applyAlignment="true">
      <alignment horizontal="right" vertical="center"/>
    </xf>
    <xf numFmtId="0" fontId="12" fillId="2" borderId="1" xfId="39" applyFont="true" applyFill="true" applyBorder="true" applyAlignment="true">
      <alignment horizontal="center" vertical="center" wrapText="true"/>
    </xf>
    <xf numFmtId="0" fontId="7" fillId="2" borderId="1" xfId="39" applyFont="true" applyFill="true" applyBorder="true" applyAlignment="true">
      <alignment horizontal="center" vertical="center" wrapText="true"/>
    </xf>
    <xf numFmtId="0" fontId="8" fillId="2" borderId="1" xfId="39" applyFont="true" applyFill="true" applyBorder="true" applyAlignment="true">
      <alignment horizontal="center" vertical="center" wrapText="true"/>
    </xf>
    <xf numFmtId="179" fontId="9" fillId="2" borderId="1" xfId="39" applyNumberFormat="true" applyFont="true" applyFill="true" applyBorder="true" applyAlignment="true">
      <alignment horizontal="center" vertical="center" wrapText="true"/>
    </xf>
    <xf numFmtId="178" fontId="13" fillId="3" borderId="1" xfId="39" applyNumberFormat="true" applyFont="true" applyFill="true" applyBorder="true" applyAlignment="true">
      <alignment horizontal="center" vertical="center" wrapText="true"/>
    </xf>
    <xf numFmtId="0" fontId="2" fillId="0" borderId="0" xfId="58" applyFont="true" applyFill="true" applyAlignment="true">
      <alignment horizontal="center" vertical="center"/>
    </xf>
    <xf numFmtId="0" fontId="14" fillId="0" borderId="0" xfId="58" applyFont="true" applyFill="true"/>
    <xf numFmtId="0" fontId="15" fillId="0" borderId="0" xfId="58" applyFont="true" applyFill="true"/>
    <xf numFmtId="0" fontId="16" fillId="0" borderId="0" xfId="58" applyFont="true" applyFill="true"/>
    <xf numFmtId="0" fontId="16" fillId="0" borderId="0" xfId="58" applyFont="true" applyFill="true" applyAlignment="true">
      <alignment wrapText="true"/>
    </xf>
    <xf numFmtId="0" fontId="17" fillId="0" borderId="0" xfId="58" applyFont="true" applyAlignment="true">
      <alignment horizontal="center" vertical="center"/>
    </xf>
    <xf numFmtId="0" fontId="18" fillId="0" borderId="0" xfId="58" applyFont="true" applyAlignment="true">
      <alignment horizontal="center" vertical="center"/>
    </xf>
    <xf numFmtId="0" fontId="19" fillId="0" borderId="1" xfId="58" applyFont="true" applyFill="true" applyBorder="true" applyAlignment="true">
      <alignment horizontal="center" vertical="center"/>
    </xf>
    <xf numFmtId="0" fontId="19" fillId="0" borderId="1" xfId="58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77" fontId="20" fillId="0" borderId="1" xfId="58" applyNumberFormat="true" applyFont="true" applyFill="true" applyBorder="true" applyAlignment="true">
      <alignment horizontal="center" vertical="center"/>
    </xf>
    <xf numFmtId="178" fontId="21" fillId="0" borderId="1" xfId="0" applyNumberFormat="true" applyFont="true" applyFill="true" applyBorder="true" applyAlignment="true">
      <alignment horizontal="center" vertical="center" wrapText="true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0" fontId="22" fillId="0" borderId="0" xfId="58" applyFont="true" applyFill="true" applyAlignment="true">
      <alignment horizontal="left" vertical="center" wrapText="true"/>
    </xf>
    <xf numFmtId="0" fontId="23" fillId="0" borderId="0" xfId="58" applyFont="true" applyFill="true" applyAlignment="true">
      <alignment horizontal="left" vertical="center" wrapText="true"/>
    </xf>
    <xf numFmtId="0" fontId="24" fillId="0" borderId="0" xfId="58" applyFont="true" applyFill="true" applyAlignment="true">
      <alignment horizontal="left" vertical="center" wrapText="true"/>
    </xf>
    <xf numFmtId="176" fontId="20" fillId="0" borderId="1" xfId="58" applyNumberFormat="true" applyFont="true" applyFill="true" applyBorder="true" applyAlignment="true">
      <alignment horizontal="center" vertical="center"/>
    </xf>
    <xf numFmtId="180" fontId="20" fillId="0" borderId="1" xfId="58" applyNumberFormat="true" applyFont="true" applyFill="true" applyBorder="true" applyAlignment="true">
      <alignment horizontal="center" vertical="center"/>
    </xf>
    <xf numFmtId="180" fontId="20" fillId="0" borderId="1" xfId="58" applyNumberFormat="true" applyFont="true" applyFill="true" applyBorder="true" applyAlignment="true">
      <alignment horizontal="center" vertical="center" wrapText="true"/>
    </xf>
    <xf numFmtId="0" fontId="14" fillId="0" borderId="0" xfId="58" applyFont="true" applyFill="true" applyAlignment="true">
      <alignment wrapText="true"/>
    </xf>
    <xf numFmtId="0" fontId="25" fillId="0" borderId="1" xfId="0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6" fillId="0" borderId="0" xfId="58" applyFont="true" applyFill="true"/>
    <xf numFmtId="0" fontId="27" fillId="0" borderId="1" xfId="58" applyFont="true" applyFill="true" applyBorder="true" applyAlignment="true">
      <alignment horizontal="center" vertical="center"/>
    </xf>
    <xf numFmtId="0" fontId="27" fillId="0" borderId="1" xfId="58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 wrapText="true"/>
    </xf>
    <xf numFmtId="0" fontId="28" fillId="0" borderId="4" xfId="0" applyFont="true" applyFill="true" applyBorder="true" applyAlignment="true">
      <alignment horizontal="center" vertical="center" wrapText="true"/>
    </xf>
    <xf numFmtId="0" fontId="29" fillId="0" borderId="0" xfId="58" applyFont="true" applyFill="true" applyAlignment="true">
      <alignment horizontal="left" vertical="center" wrapText="true"/>
    </xf>
  </cellXfs>
  <cellStyles count="86">
    <cellStyle name="常规" xfId="0" builtinId="0"/>
    <cellStyle name="百分比 2" xfId="1"/>
    <cellStyle name="常规 2" xfId="2"/>
    <cellStyle name="_高速管理公司2013预算核定（1.27）【含各岗位月收入】" xfId="3"/>
    <cellStyle name="_ET_STYLE_NoName_00_" xfId="4"/>
    <cellStyle name="_20131014预算报表工作底表【人力资源部】" xfId="5"/>
    <cellStyle name="常规 2_2012年度绩效考核工资兑现表" xfId="6"/>
    <cellStyle name="常规 2 3" xfId="7"/>
    <cellStyle name="_皖交投劳资函2014009号附件：考核兑现表" xfId="8"/>
    <cellStyle name="常规 24" xfId="9"/>
    <cellStyle name="常规 2 2" xfId="10"/>
    <cellStyle name="常规 4" xfId="11"/>
    <cellStyle name="钎霖_laroux" xfId="12"/>
    <cellStyle name="40% - 强调文字颜色 1" xfId="13" builtinId="31"/>
    <cellStyle name="60% - 强调文字颜色 4" xfId="14" builtinId="44"/>
    <cellStyle name="强调文字颜色 1" xfId="15" builtinId="29"/>
    <cellStyle name="适中" xfId="16" builtinId="28"/>
    <cellStyle name="警告文本" xfId="17" builtinId="11"/>
    <cellStyle name="20% - 强调文字颜色 6" xfId="18" builtinId="50"/>
    <cellStyle name="常规 3" xfId="19"/>
    <cellStyle name="差" xfId="20" builtinId="27"/>
    <cellStyle name="强调文字颜色 2" xfId="21" builtinId="33"/>
    <cellStyle name="汇总" xfId="22" builtinId="25"/>
    <cellStyle name="强调文字颜色 5" xfId="23" builtinId="45"/>
    <cellStyle name="20% - 强调文字颜色 1" xfId="24" builtinId="30"/>
    <cellStyle name="40% - 强调文字颜色 4" xfId="25" builtinId="43"/>
    <cellStyle name="常规 22" xfId="26"/>
    <cellStyle name="标题 4" xfId="27" builtinId="19"/>
    <cellStyle name="标题 2" xfId="28" builtinId="17"/>
    <cellStyle name="百分比" xfId="29" builtinId="5"/>
    <cellStyle name="千位分隔" xfId="30" builtinId="3"/>
    <cellStyle name="货币" xfId="31" builtinId="4"/>
    <cellStyle name="표준_0N-HANDLING " xfId="32"/>
    <cellStyle name="好" xfId="33" builtinId="26"/>
    <cellStyle name="60% - 强调文字颜色 3" xfId="34" builtinId="40"/>
    <cellStyle name="样式 1" xfId="35"/>
    <cellStyle name="千位_laroux" xfId="36"/>
    <cellStyle name="千位分隔[0]" xfId="37" builtinId="6"/>
    <cellStyle name="60% - 强调文字颜色 1" xfId="38" builtinId="32"/>
    <cellStyle name="常规_Sheet1_中层兑现（201211）" xfId="39"/>
    <cellStyle name="烹拳 [0]_97MBO" xfId="40"/>
    <cellStyle name="计算" xfId="41" builtinId="22"/>
    <cellStyle name="链接单元格" xfId="42" builtinId="24"/>
    <cellStyle name="注释" xfId="43" builtinId="10"/>
    <cellStyle name="解释性文本" xfId="44" builtinId="53"/>
    <cellStyle name="普通_ 白土" xfId="45"/>
    <cellStyle name="货币[0]" xfId="46" builtinId="7"/>
    <cellStyle name="20% - 强调文字颜色 3" xfId="47" builtinId="38"/>
    <cellStyle name="40% - 强调文字颜色 6" xfId="48" builtinId="51"/>
    <cellStyle name="常规 6" xfId="49"/>
    <cellStyle name="常规_2013年度集团公司领导层应兑现年薪情况表" xfId="50"/>
    <cellStyle name="输出" xfId="51" builtinId="21"/>
    <cellStyle name="千位[0]_laroux" xfId="52"/>
    <cellStyle name="통화_BOILER-CO1" xfId="53"/>
    <cellStyle name="超链接" xfId="54" builtinId="8"/>
    <cellStyle name="输入" xfId="55" builtinId="20"/>
    <cellStyle name="标题 1" xfId="56" builtinId="16"/>
    <cellStyle name="检查单元格" xfId="57" builtinId="23"/>
    <cellStyle name="常规 16" xfId="58"/>
    <cellStyle name="标题 3" xfId="59" builtinId="18"/>
    <cellStyle name="已访问的超链接" xfId="60" builtinId="9"/>
    <cellStyle name="_ET_STYLE_NoName_00__20130408花名册汇总" xfId="61"/>
    <cellStyle name="常规 18" xfId="62"/>
    <cellStyle name="标题" xfId="63" builtinId="15"/>
    <cellStyle name="霓付_97MBO" xfId="64"/>
    <cellStyle name="20% - 强调文字颜色 2" xfId="65" builtinId="34"/>
    <cellStyle name="40% - 强调文字颜色 5" xfId="66" builtinId="47"/>
    <cellStyle name="常规 5" xfId="67"/>
    <cellStyle name="40% - 强调文字颜色 2" xfId="68" builtinId="35"/>
    <cellStyle name="60% - 强调文字颜色 5" xfId="69" builtinId="48"/>
    <cellStyle name="60% - 强调文字颜色 2" xfId="70" builtinId="36"/>
    <cellStyle name="强调文字颜色 3" xfId="71" builtinId="37"/>
    <cellStyle name="40% - 强调文字颜色 3" xfId="72" builtinId="39"/>
    <cellStyle name="60% - 强调文字颜色 6" xfId="73" builtinId="52"/>
    <cellStyle name="콤마_BOILER-CO1" xfId="74"/>
    <cellStyle name="强调文字颜色 4" xfId="75" builtinId="41"/>
    <cellStyle name="20% - 强调文字颜色 4" xfId="76" builtinId="42"/>
    <cellStyle name="常规 7" xfId="77"/>
    <cellStyle name="20% - 强调文字颜色 5" xfId="78" builtinId="46"/>
    <cellStyle name="强调文字颜色 6" xfId="79" builtinId="49"/>
    <cellStyle name="통화 [0]_BOILER-CO1" xfId="80"/>
    <cellStyle name="콤마 [0]_BOILER-CO1" xfId="81"/>
    <cellStyle name="千分位_ 白土" xfId="82"/>
    <cellStyle name="千分位[0]_ 白土" xfId="83"/>
    <cellStyle name="烹拳_97MBO" xfId="84"/>
    <cellStyle name="霓付 [0]_97MBO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workbookViewId="0">
      <selection activeCell="P6" sqref="P6"/>
    </sheetView>
  </sheetViews>
  <sheetFormatPr defaultColWidth="9" defaultRowHeight="12.75"/>
  <cols>
    <col min="1" max="1" width="8.1" style="27" customWidth="true"/>
    <col min="2" max="2" width="21.1666666666667" style="27" customWidth="true"/>
    <col min="3" max="3" width="29.5" style="27" customWidth="true"/>
    <col min="4" max="4" width="8.06666666666667" style="27" customWidth="true"/>
    <col min="5" max="5" width="10.9583333333333" style="27" customWidth="true"/>
    <col min="6" max="6" width="7.74166666666667" style="27" customWidth="true"/>
    <col min="7" max="7" width="7.29166666666667" style="27" customWidth="true"/>
    <col min="8" max="8" width="6.49166666666667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26.25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54" t="s">
        <v>1</v>
      </c>
      <c r="B3" s="54" t="s">
        <v>2</v>
      </c>
      <c r="C3" s="55" t="s">
        <v>3</v>
      </c>
      <c r="D3" s="55" t="s">
        <v>4</v>
      </c>
      <c r="E3" s="55"/>
      <c r="F3" s="55"/>
      <c r="G3" s="55"/>
      <c r="H3" s="55" t="s">
        <v>5</v>
      </c>
      <c r="I3" s="55" t="s">
        <v>6</v>
      </c>
      <c r="J3" s="55" t="s">
        <v>7</v>
      </c>
    </row>
    <row r="4" s="24" customFormat="true" ht="25.5" customHeight="true" spans="1:10">
      <c r="A4" s="54"/>
      <c r="B4" s="54"/>
      <c r="C4" s="55"/>
      <c r="D4" s="55"/>
      <c r="E4" s="55"/>
      <c r="F4" s="55"/>
      <c r="G4" s="55"/>
      <c r="H4" s="55"/>
      <c r="I4" s="55"/>
      <c r="J4" s="55"/>
    </row>
    <row r="5" s="24" customFormat="true" ht="93.75" customHeight="true" spans="1:10">
      <c r="A5" s="54"/>
      <c r="B5" s="54"/>
      <c r="C5" s="55"/>
      <c r="D5" s="55" t="s">
        <v>8</v>
      </c>
      <c r="E5" s="55" t="s">
        <v>9</v>
      </c>
      <c r="F5" s="55" t="s">
        <v>10</v>
      </c>
      <c r="G5" s="55" t="s">
        <v>11</v>
      </c>
      <c r="H5" s="55"/>
      <c r="I5" s="55"/>
      <c r="J5" s="55"/>
    </row>
    <row r="6" ht="30" customHeight="true" spans="1:10">
      <c r="A6" s="56" t="s">
        <v>12</v>
      </c>
      <c r="B6" s="56" t="s">
        <v>13</v>
      </c>
      <c r="C6" s="56" t="s">
        <v>14</v>
      </c>
      <c r="D6" s="34">
        <v>10.125</v>
      </c>
      <c r="E6" s="40">
        <v>3.8714</v>
      </c>
      <c r="F6" s="40"/>
      <c r="G6" s="40">
        <f t="shared" ref="G6:G11" si="0">D6+E6</f>
        <v>13.9964</v>
      </c>
      <c r="H6" s="40"/>
      <c r="I6" s="41" t="s">
        <v>15</v>
      </c>
      <c r="J6" s="42"/>
    </row>
    <row r="7" ht="30" customHeight="true" spans="1:10">
      <c r="A7" s="56" t="s">
        <v>16</v>
      </c>
      <c r="B7" s="56" t="s">
        <v>13</v>
      </c>
      <c r="C7" s="56" t="s">
        <v>17</v>
      </c>
      <c r="D7" s="34">
        <v>20.25</v>
      </c>
      <c r="E7" s="40">
        <v>7.654</v>
      </c>
      <c r="F7" s="40"/>
      <c r="G7" s="40">
        <f t="shared" si="0"/>
        <v>27.904</v>
      </c>
      <c r="H7" s="40">
        <v>4.4338</v>
      </c>
      <c r="I7" s="41" t="s">
        <v>15</v>
      </c>
      <c r="J7" s="42"/>
    </row>
    <row r="8" ht="30" customHeight="true" spans="1:10">
      <c r="A8" s="56" t="s">
        <v>18</v>
      </c>
      <c r="B8" s="56" t="s">
        <v>19</v>
      </c>
      <c r="C8" s="56" t="s">
        <v>20</v>
      </c>
      <c r="D8" s="34">
        <v>30.375</v>
      </c>
      <c r="E8" s="40">
        <v>11.5254</v>
      </c>
      <c r="F8" s="40"/>
      <c r="G8" s="40">
        <f t="shared" si="0"/>
        <v>41.9004</v>
      </c>
      <c r="H8" s="40">
        <v>3.3867</v>
      </c>
      <c r="I8" s="41" t="s">
        <v>15</v>
      </c>
      <c r="J8" s="42"/>
    </row>
    <row r="9" ht="30" customHeight="true" spans="1:10">
      <c r="A9" s="56" t="s">
        <v>21</v>
      </c>
      <c r="B9" s="56" t="s">
        <v>22</v>
      </c>
      <c r="C9" s="56" t="s">
        <v>23</v>
      </c>
      <c r="D9" s="34">
        <v>22.7813</v>
      </c>
      <c r="E9" s="40">
        <v>11.5254</v>
      </c>
      <c r="F9" s="40"/>
      <c r="G9" s="40">
        <f t="shared" si="0"/>
        <v>34.3067</v>
      </c>
      <c r="H9" s="40">
        <v>3.3251</v>
      </c>
      <c r="I9" s="41" t="s">
        <v>15</v>
      </c>
      <c r="J9" s="42"/>
    </row>
    <row r="10" ht="30" customHeight="true" spans="1:10">
      <c r="A10" s="56" t="s">
        <v>24</v>
      </c>
      <c r="B10" s="56" t="s">
        <v>25</v>
      </c>
      <c r="C10" s="56" t="s">
        <v>26</v>
      </c>
      <c r="D10" s="34">
        <v>22.7813</v>
      </c>
      <c r="E10" s="40">
        <v>11.5254</v>
      </c>
      <c r="F10" s="40"/>
      <c r="G10" s="40">
        <f t="shared" si="0"/>
        <v>34.3067</v>
      </c>
      <c r="H10" s="40">
        <v>0.1841</v>
      </c>
      <c r="I10" s="41" t="s">
        <v>15</v>
      </c>
      <c r="J10" s="42"/>
    </row>
    <row r="11" ht="30" customHeight="true" spans="1:10">
      <c r="A11" s="56" t="s">
        <v>27</v>
      </c>
      <c r="B11" s="56" t="s">
        <v>28</v>
      </c>
      <c r="C11" s="56" t="s">
        <v>29</v>
      </c>
      <c r="D11" s="34">
        <v>17.0859</v>
      </c>
      <c r="E11" s="40">
        <v>8.6218</v>
      </c>
      <c r="F11" s="40"/>
      <c r="G11" s="40">
        <f t="shared" si="0"/>
        <v>25.7077</v>
      </c>
      <c r="H11" s="40">
        <v>3.3259</v>
      </c>
      <c r="I11" s="41" t="s">
        <v>15</v>
      </c>
      <c r="J11" s="42"/>
    </row>
    <row r="12" ht="30" customHeight="true" spans="1:10">
      <c r="A12" s="57" t="s">
        <v>30</v>
      </c>
      <c r="B12" s="57" t="s">
        <v>31</v>
      </c>
      <c r="C12" s="57" t="s">
        <v>32</v>
      </c>
      <c r="D12" s="34"/>
      <c r="E12" s="40"/>
      <c r="F12" s="40"/>
      <c r="G12" s="40"/>
      <c r="H12" s="40">
        <v>3.3256</v>
      </c>
      <c r="I12" s="41" t="s">
        <v>15</v>
      </c>
      <c r="J12" s="42"/>
    </row>
    <row r="13" s="53" customFormat="true" ht="21" customHeight="true" spans="1:10">
      <c r="A13" s="37" t="s">
        <v>33</v>
      </c>
      <c r="B13" s="38"/>
      <c r="C13" s="38"/>
      <c r="D13" s="38"/>
      <c r="E13" s="38"/>
      <c r="F13" s="38"/>
      <c r="G13" s="38"/>
      <c r="H13" s="38"/>
      <c r="I13" s="38"/>
      <c r="J13" s="38"/>
    </row>
    <row r="14" ht="20.25" spans="1:10">
      <c r="A14" s="58"/>
      <c r="B14" s="58"/>
      <c r="C14" s="58"/>
      <c r="D14" s="58"/>
      <c r="E14" s="58"/>
      <c r="F14" s="58"/>
      <c r="G14" s="58"/>
      <c r="H14" s="58"/>
      <c r="I14" s="58"/>
      <c r="J14" s="58"/>
    </row>
  </sheetData>
  <mergeCells count="10">
    <mergeCell ref="A13:J13"/>
    <mergeCell ref="A14:J14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0.984027777777778" bottom="0.984027777777778" header="0.511805555555556" footer="0.511805555555556"/>
  <pageSetup paperSize="9" scale="9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0"/>
  <sheetViews>
    <sheetView workbookViewId="0">
      <selection activeCell="A1" sqref="A1:J2"/>
    </sheetView>
  </sheetViews>
  <sheetFormatPr defaultColWidth="9" defaultRowHeight="12.75"/>
  <cols>
    <col min="1" max="1" width="11.1083333333333" style="27" customWidth="true"/>
    <col min="2" max="2" width="16.875" style="27" customWidth="true"/>
    <col min="3" max="3" width="19" style="27" customWidth="true"/>
    <col min="4" max="4" width="11.6666666666667" style="27" customWidth="true"/>
    <col min="5" max="5" width="12.8833333333333" style="27" customWidth="true"/>
    <col min="6" max="6" width="8.7" style="27" customWidth="true"/>
    <col min="7" max="7" width="9.21666666666667" style="27" customWidth="true"/>
    <col min="8" max="8" width="6.7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3.75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40" customHeight="true" spans="1:10">
      <c r="A6" s="47" t="s">
        <v>34</v>
      </c>
      <c r="B6" s="47" t="s">
        <v>35</v>
      </c>
      <c r="C6" s="33" t="s">
        <v>36</v>
      </c>
      <c r="D6" s="34">
        <v>9.396</v>
      </c>
      <c r="E6" s="40">
        <v>3.871</v>
      </c>
      <c r="F6" s="40"/>
      <c r="G6" s="40">
        <f>D6+E6</f>
        <v>13.267</v>
      </c>
      <c r="H6" s="40"/>
      <c r="I6" s="41" t="s">
        <v>15</v>
      </c>
      <c r="J6" s="42"/>
    </row>
    <row r="7" s="25" customFormat="true" ht="40" customHeight="true" spans="1:10">
      <c r="A7" s="45" t="s">
        <v>37</v>
      </c>
      <c r="B7" s="45" t="s">
        <v>38</v>
      </c>
      <c r="C7" s="51" t="s">
        <v>39</v>
      </c>
      <c r="D7" s="34">
        <v>21.135362</v>
      </c>
      <c r="E7" s="40">
        <v>11.477</v>
      </c>
      <c r="F7" s="40"/>
      <c r="G7" s="40">
        <f>D7+E7</f>
        <v>32.612362</v>
      </c>
      <c r="H7" s="40">
        <v>3.022219</v>
      </c>
      <c r="I7" s="41" t="s">
        <v>15</v>
      </c>
      <c r="J7" s="42"/>
    </row>
    <row r="8" s="25" customFormat="true" ht="40" customHeight="true" spans="1:10">
      <c r="A8" s="45" t="s">
        <v>40</v>
      </c>
      <c r="B8" s="45" t="s">
        <v>38</v>
      </c>
      <c r="C8" s="52" t="s">
        <v>41</v>
      </c>
      <c r="D8" s="34">
        <v>5.947</v>
      </c>
      <c r="E8" s="40">
        <v>3.871</v>
      </c>
      <c r="F8" s="40"/>
      <c r="G8" s="40">
        <f>D8+E8</f>
        <v>9.818</v>
      </c>
      <c r="H8" s="40"/>
      <c r="I8" s="41" t="s">
        <v>15</v>
      </c>
      <c r="J8" s="42"/>
    </row>
    <row r="9" s="25" customFormat="true" ht="40" customHeight="true" spans="1:10">
      <c r="A9" s="45" t="s">
        <v>42</v>
      </c>
      <c r="B9" s="45" t="s">
        <v>43</v>
      </c>
      <c r="C9" s="51" t="s">
        <v>44</v>
      </c>
      <c r="D9" s="34">
        <v>17.8128</v>
      </c>
      <c r="E9" s="40">
        <v>7.4756</v>
      </c>
      <c r="F9" s="40"/>
      <c r="G9" s="40">
        <f>D9+E9</f>
        <v>25.2884</v>
      </c>
      <c r="H9" s="40">
        <v>4.0307</v>
      </c>
      <c r="I9" s="41" t="s">
        <v>15</v>
      </c>
      <c r="J9" s="42"/>
    </row>
    <row r="10" s="25" customFormat="true" ht="40" customHeight="true" spans="1:10">
      <c r="A10" s="45" t="s">
        <v>45</v>
      </c>
      <c r="B10" s="45" t="s">
        <v>46</v>
      </c>
      <c r="C10" s="51" t="s">
        <v>47</v>
      </c>
      <c r="D10" s="34">
        <v>14.0978</v>
      </c>
      <c r="E10" s="40">
        <v>7.4756</v>
      </c>
      <c r="F10" s="40"/>
      <c r="G10" s="40">
        <f>D10+E10</f>
        <v>21.5734</v>
      </c>
      <c r="H10" s="40">
        <v>3.0238</v>
      </c>
      <c r="I10" s="41" t="s">
        <v>15</v>
      </c>
      <c r="J10" s="42"/>
    </row>
    <row r="11" s="26" customFormat="true" ht="34" customHeight="true" spans="1:10">
      <c r="A11" s="37" t="s">
        <v>48</v>
      </c>
      <c r="B11" s="38"/>
      <c r="C11" s="38"/>
      <c r="D11" s="38"/>
      <c r="E11" s="38"/>
      <c r="F11" s="38"/>
      <c r="G11" s="38"/>
      <c r="H11" s="38"/>
      <c r="I11" s="38"/>
      <c r="J11" s="38"/>
    </row>
    <row r="12" s="25" customFormat="true" ht="16.5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  <row r="59" s="25" customFormat="true" ht="14.25" spans="10:10">
      <c r="J59" s="43"/>
    </row>
    <row r="60" s="25" customFormat="true" ht="14.25" spans="10:10">
      <c r="J60" s="43"/>
    </row>
  </sheetData>
  <mergeCells count="10">
    <mergeCell ref="A11:J11"/>
    <mergeCell ref="A12:J12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1"/>
  <sheetViews>
    <sheetView workbookViewId="0">
      <selection activeCell="E14" sqref="E14"/>
    </sheetView>
  </sheetViews>
  <sheetFormatPr defaultColWidth="9" defaultRowHeight="12.75"/>
  <cols>
    <col min="1" max="1" width="10.3666666666667" style="27" customWidth="true"/>
    <col min="2" max="2" width="13.55" style="27" customWidth="true"/>
    <col min="3" max="3" width="27.625" style="27" customWidth="true"/>
    <col min="4" max="4" width="9.2" style="27" customWidth="true"/>
    <col min="5" max="5" width="12.6666666666667" style="27" customWidth="true"/>
    <col min="6" max="6" width="8.91666666666667" style="27" customWidth="true"/>
    <col min="7" max="7" width="9.21666666666667" style="27" customWidth="true"/>
    <col min="8" max="8" width="6.275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0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3.75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36" customHeight="true" spans="1:10">
      <c r="A6" s="48" t="s">
        <v>49</v>
      </c>
      <c r="B6" s="45" t="s">
        <v>50</v>
      </c>
      <c r="C6" s="45" t="s">
        <v>36</v>
      </c>
      <c r="D6" s="34">
        <v>11.1938</v>
      </c>
      <c r="E6" s="40">
        <v>3.713102</v>
      </c>
      <c r="F6" s="40"/>
      <c r="G6" s="40">
        <f>D6+E6</f>
        <v>14.906902</v>
      </c>
      <c r="H6" s="40"/>
      <c r="I6" s="41" t="s">
        <v>15</v>
      </c>
      <c r="J6" s="42"/>
    </row>
    <row r="7" s="25" customFormat="true" ht="36" customHeight="true" spans="1:10">
      <c r="A7" s="48" t="s">
        <v>51</v>
      </c>
      <c r="B7" s="45" t="s">
        <v>38</v>
      </c>
      <c r="C7" s="33" t="s">
        <v>52</v>
      </c>
      <c r="D7" s="34">
        <v>17.137117</v>
      </c>
      <c r="E7" s="40">
        <v>11.182656</v>
      </c>
      <c r="F7" s="40"/>
      <c r="G7" s="40">
        <f>D7+E7</f>
        <v>28.319773</v>
      </c>
      <c r="H7" s="40">
        <v>2.80055</v>
      </c>
      <c r="I7" s="41" t="s">
        <v>15</v>
      </c>
      <c r="J7" s="42"/>
    </row>
    <row r="8" s="25" customFormat="true" ht="36" customHeight="true" spans="1:10">
      <c r="A8" s="48" t="s">
        <v>53</v>
      </c>
      <c r="B8" s="45" t="s">
        <v>38</v>
      </c>
      <c r="C8" s="49" t="s">
        <v>54</v>
      </c>
      <c r="D8" s="34">
        <v>11.756624</v>
      </c>
      <c r="E8" s="40">
        <v>7.678483</v>
      </c>
      <c r="F8" s="40"/>
      <c r="G8" s="40">
        <f>D8+E8</f>
        <v>19.435107</v>
      </c>
      <c r="H8" s="40"/>
      <c r="I8" s="41" t="s">
        <v>15</v>
      </c>
      <c r="J8" s="42"/>
    </row>
    <row r="9" s="25" customFormat="true" ht="36" customHeight="true" spans="1:10">
      <c r="A9" s="48" t="s">
        <v>45</v>
      </c>
      <c r="B9" s="45" t="s">
        <v>38</v>
      </c>
      <c r="C9" s="45" t="s">
        <v>41</v>
      </c>
      <c r="D9" s="34">
        <v>6.71628</v>
      </c>
      <c r="E9" s="40">
        <v>3.85496</v>
      </c>
      <c r="F9" s="40"/>
      <c r="G9" s="40">
        <f>D9+E9</f>
        <v>10.57124</v>
      </c>
      <c r="H9" s="40"/>
      <c r="I9" s="41" t="s">
        <v>15</v>
      </c>
      <c r="J9" s="42"/>
    </row>
    <row r="10" s="25" customFormat="true" ht="36" customHeight="true" spans="1:10">
      <c r="A10" s="48" t="s">
        <v>40</v>
      </c>
      <c r="B10" s="45" t="s">
        <v>38</v>
      </c>
      <c r="C10" s="50" t="s">
        <v>55</v>
      </c>
      <c r="D10" s="34">
        <v>11.427792</v>
      </c>
      <c r="E10" s="40">
        <v>7.150608</v>
      </c>
      <c r="F10" s="40"/>
      <c r="G10" s="40">
        <f>D10+E10</f>
        <v>18.5784</v>
      </c>
      <c r="H10" s="40">
        <v>2.7891</v>
      </c>
      <c r="I10" s="41" t="s">
        <v>15</v>
      </c>
      <c r="J10" s="42"/>
    </row>
    <row r="11" s="26" customFormat="true" ht="51" customHeight="true" spans="1:10">
      <c r="A11" s="37" t="s">
        <v>48</v>
      </c>
      <c r="B11" s="38"/>
      <c r="C11" s="38"/>
      <c r="D11" s="38"/>
      <c r="E11" s="38"/>
      <c r="F11" s="38"/>
      <c r="G11" s="38"/>
      <c r="H11" s="38"/>
      <c r="I11" s="38"/>
      <c r="J11" s="38"/>
    </row>
    <row r="12" s="25" customFormat="true" ht="16.5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  <row r="59" s="25" customFormat="true" ht="14.25" spans="10:10">
      <c r="J59" s="43"/>
    </row>
    <row r="60" s="25" customFormat="true" ht="14.25" spans="10:10">
      <c r="J60" s="43"/>
    </row>
    <row r="61" s="25" customFormat="true" ht="14.25" spans="10:10">
      <c r="J61" s="43"/>
    </row>
  </sheetData>
  <mergeCells count="10">
    <mergeCell ref="A11:J11"/>
    <mergeCell ref="A12:J12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scale="9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view="pageBreakPreview" zoomScaleNormal="100" zoomScaleSheetLayoutView="100" workbookViewId="0">
      <selection activeCell="A1" sqref="A1:J2"/>
    </sheetView>
  </sheetViews>
  <sheetFormatPr defaultColWidth="9" defaultRowHeight="12.75"/>
  <cols>
    <col min="1" max="1" width="9.225" style="27" customWidth="true"/>
    <col min="2" max="2" width="18.4416666666667" style="27" customWidth="true"/>
    <col min="3" max="3" width="22.4416666666667" style="27" customWidth="true"/>
    <col min="4" max="4" width="10.225" style="27" customWidth="true"/>
    <col min="5" max="5" width="12.6666666666667" style="27" customWidth="true"/>
    <col min="6" max="6" width="9.10833333333333" style="27" customWidth="true"/>
    <col min="7" max="7" width="9.21666666666667" style="27" customWidth="true"/>
    <col min="8" max="8" width="6.775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3.75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33" customHeight="true" spans="1:10">
      <c r="A6" s="45" t="s">
        <v>56</v>
      </c>
      <c r="B6" s="45" t="s">
        <v>50</v>
      </c>
      <c r="C6" s="45" t="s">
        <v>57</v>
      </c>
      <c r="D6" s="34">
        <v>22.3692</v>
      </c>
      <c r="E6" s="40">
        <v>11.05038</v>
      </c>
      <c r="F6" s="40"/>
      <c r="G6" s="40">
        <f>D6+E6</f>
        <v>33.41958</v>
      </c>
      <c r="H6" s="40">
        <v>2.8646</v>
      </c>
      <c r="I6" s="41" t="s">
        <v>15</v>
      </c>
      <c r="J6" s="42"/>
    </row>
    <row r="7" s="25" customFormat="true" ht="33" customHeight="true" spans="1:10">
      <c r="A7" s="45" t="s">
        <v>58</v>
      </c>
      <c r="B7" s="45" t="s">
        <v>59</v>
      </c>
      <c r="C7" s="45" t="s">
        <v>57</v>
      </c>
      <c r="D7" s="34">
        <v>16.7769</v>
      </c>
      <c r="E7" s="40">
        <v>10.006848</v>
      </c>
      <c r="F7" s="40"/>
      <c r="G7" s="40">
        <f>D7+E7</f>
        <v>26.783748</v>
      </c>
      <c r="H7" s="40">
        <v>2.1394</v>
      </c>
      <c r="I7" s="41" t="s">
        <v>15</v>
      </c>
      <c r="J7" s="42"/>
    </row>
    <row r="8" s="25" customFormat="true" ht="33" customHeight="true" spans="1:10">
      <c r="A8" s="45" t="s">
        <v>60</v>
      </c>
      <c r="B8" s="45" t="s">
        <v>61</v>
      </c>
      <c r="C8" s="45" t="s">
        <v>57</v>
      </c>
      <c r="D8" s="34">
        <v>17.000592</v>
      </c>
      <c r="E8" s="40">
        <v>10.0398</v>
      </c>
      <c r="F8" s="40"/>
      <c r="G8" s="40">
        <f>D8+E8</f>
        <v>27.040392</v>
      </c>
      <c r="H8" s="40">
        <v>2.1656</v>
      </c>
      <c r="I8" s="41" t="s">
        <v>15</v>
      </c>
      <c r="J8" s="42"/>
    </row>
    <row r="9" s="25" customFormat="true" ht="33" customHeight="true" spans="1:10">
      <c r="A9" s="45" t="s">
        <v>62</v>
      </c>
      <c r="B9" s="45" t="s">
        <v>61</v>
      </c>
      <c r="C9" s="45" t="s">
        <v>57</v>
      </c>
      <c r="D9" s="34">
        <v>16.7769</v>
      </c>
      <c r="E9" s="40">
        <v>9.72228</v>
      </c>
      <c r="F9" s="40"/>
      <c r="G9" s="40">
        <f>D9+E9</f>
        <v>26.49918</v>
      </c>
      <c r="H9" s="40">
        <v>2.17795</v>
      </c>
      <c r="I9" s="41" t="s">
        <v>15</v>
      </c>
      <c r="J9" s="42"/>
    </row>
    <row r="10" s="25" customFormat="true" ht="46" customHeight="true" spans="1:10">
      <c r="A10" s="45" t="s">
        <v>63</v>
      </c>
      <c r="B10" s="45" t="s">
        <v>61</v>
      </c>
      <c r="C10" s="45" t="s">
        <v>64</v>
      </c>
      <c r="D10" s="34">
        <v>16.553208</v>
      </c>
      <c r="E10" s="40">
        <v>8.649204</v>
      </c>
      <c r="F10" s="40"/>
      <c r="G10" s="40">
        <f>D10+E10</f>
        <v>25.202412</v>
      </c>
      <c r="H10" s="40">
        <v>2.11075</v>
      </c>
      <c r="I10" s="41" t="s">
        <v>15</v>
      </c>
      <c r="J10" s="42"/>
    </row>
    <row r="11" s="26" customFormat="true" ht="34" customHeight="true" spans="1:10">
      <c r="A11" s="37" t="s">
        <v>48</v>
      </c>
      <c r="B11" s="38"/>
      <c r="C11" s="38"/>
      <c r="D11" s="38"/>
      <c r="E11" s="38"/>
      <c r="F11" s="38"/>
      <c r="G11" s="38"/>
      <c r="H11" s="38"/>
      <c r="I11" s="38"/>
      <c r="J11" s="38"/>
    </row>
    <row r="12" s="25" customFormat="true" ht="16.5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</sheetData>
  <mergeCells count="10">
    <mergeCell ref="A11:J11"/>
    <mergeCell ref="A12:J12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view="pageBreakPreview" zoomScaleNormal="100" zoomScaleSheetLayoutView="100" workbookViewId="0">
      <selection activeCell="A1" sqref="A1:J2"/>
    </sheetView>
  </sheetViews>
  <sheetFormatPr defaultColWidth="9" defaultRowHeight="12.75"/>
  <cols>
    <col min="1" max="1" width="10.6833333333333" style="27" customWidth="true"/>
    <col min="2" max="2" width="14.0583333333333" style="27" customWidth="true"/>
    <col min="3" max="3" width="27.8916666666667" style="27" customWidth="true"/>
    <col min="4" max="4" width="10.225" style="27" customWidth="true"/>
    <col min="5" max="5" width="11.4416666666667" style="27" customWidth="true"/>
    <col min="6" max="6" width="9.55833333333333" style="27" customWidth="true"/>
    <col min="7" max="7" width="7.825" style="27" customWidth="true"/>
    <col min="8" max="8" width="7.03333333333333" style="27" customWidth="true"/>
    <col min="9" max="9" width="8.66666666666667" style="27" customWidth="true"/>
    <col min="10" max="10" width="6.85833333333333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8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40" customHeight="true" spans="1:10">
      <c r="A6" s="45" t="s">
        <v>65</v>
      </c>
      <c r="B6" s="45" t="s">
        <v>35</v>
      </c>
      <c r="C6" s="45" t="s">
        <v>66</v>
      </c>
      <c r="D6" s="34">
        <v>25.349</v>
      </c>
      <c r="E6" s="40">
        <v>10.299144</v>
      </c>
      <c r="F6" s="40"/>
      <c r="G6" s="40">
        <f>D6+E6</f>
        <v>35.648144</v>
      </c>
      <c r="H6" s="40">
        <v>2.6921</v>
      </c>
      <c r="I6" s="41" t="s">
        <v>15</v>
      </c>
      <c r="J6" s="42"/>
    </row>
    <row r="7" s="25" customFormat="true" ht="40" customHeight="true" spans="1:10">
      <c r="A7" s="45" t="s">
        <v>67</v>
      </c>
      <c r="B7" s="45" t="s">
        <v>68</v>
      </c>
      <c r="C7" s="45" t="s">
        <v>66</v>
      </c>
      <c r="D7" s="34">
        <v>25.349</v>
      </c>
      <c r="E7" s="40">
        <v>9.888744</v>
      </c>
      <c r="F7" s="40"/>
      <c r="G7" s="40">
        <f>D7+E7</f>
        <v>35.237744</v>
      </c>
      <c r="H7" s="40">
        <v>2.2998</v>
      </c>
      <c r="I7" s="41" t="s">
        <v>15</v>
      </c>
      <c r="J7" s="42"/>
    </row>
    <row r="8" s="25" customFormat="true" ht="33" customHeight="true" spans="1:10">
      <c r="A8" s="45" t="s">
        <v>69</v>
      </c>
      <c r="B8" s="45" t="s">
        <v>38</v>
      </c>
      <c r="C8" s="45" t="s">
        <v>66</v>
      </c>
      <c r="D8" s="34">
        <v>19.01175</v>
      </c>
      <c r="E8" s="40">
        <v>9.888744</v>
      </c>
      <c r="F8" s="40"/>
      <c r="G8" s="40">
        <f>D8+E8</f>
        <v>28.900494</v>
      </c>
      <c r="H8" s="40">
        <v>2.0195</v>
      </c>
      <c r="I8" s="41" t="s">
        <v>15</v>
      </c>
      <c r="J8" s="42"/>
    </row>
    <row r="9" s="26" customFormat="true" ht="34" customHeight="true" spans="1:10">
      <c r="A9" s="37" t="s">
        <v>48</v>
      </c>
      <c r="B9" s="38"/>
      <c r="C9" s="38"/>
      <c r="D9" s="38"/>
      <c r="E9" s="38"/>
      <c r="F9" s="38"/>
      <c r="G9" s="38"/>
      <c r="H9" s="38"/>
      <c r="I9" s="38"/>
      <c r="J9" s="38"/>
    </row>
    <row r="10" s="25" customFormat="true" ht="16.5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="25" customFormat="true" ht="14.25" spans="10:10">
      <c r="J11" s="43"/>
    </row>
    <row r="12" s="25" customFormat="true" ht="14.25" spans="10:10">
      <c r="J12" s="43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</sheetData>
  <mergeCells count="10">
    <mergeCell ref="A9:J9"/>
    <mergeCell ref="A10:J10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A1" sqref="A1:J2"/>
    </sheetView>
  </sheetViews>
  <sheetFormatPr defaultColWidth="9" defaultRowHeight="12.75"/>
  <cols>
    <col min="1" max="1" width="11.1083333333333" style="27" customWidth="true"/>
    <col min="2" max="2" width="16.775" style="27" customWidth="true"/>
    <col min="3" max="3" width="21.0083333333333" style="27" customWidth="true"/>
    <col min="4" max="4" width="11.6666666666667" style="27" customWidth="true"/>
    <col min="5" max="5" width="11.9166666666667" style="27" customWidth="true"/>
    <col min="6" max="6" width="8.49166666666667" style="27" customWidth="true"/>
    <col min="7" max="7" width="9.21666666666667" style="27" customWidth="true"/>
    <col min="8" max="8" width="7.775" style="27" customWidth="true"/>
    <col min="9" max="9" width="8.66666666666667" style="27" customWidth="true"/>
    <col min="10" max="10" width="7.075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3.75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30" customHeight="true" spans="1:10">
      <c r="A6" s="45" t="s">
        <v>70</v>
      </c>
      <c r="B6" s="45" t="s">
        <v>35</v>
      </c>
      <c r="C6" s="33" t="s">
        <v>71</v>
      </c>
      <c r="D6" s="34">
        <v>27.1684</v>
      </c>
      <c r="E6" s="40">
        <v>10.45998</v>
      </c>
      <c r="F6" s="40"/>
      <c r="G6" s="40">
        <f>D6+E6</f>
        <v>37.62838</v>
      </c>
      <c r="H6" s="40">
        <v>6.1375</v>
      </c>
      <c r="I6" s="41" t="s">
        <v>15</v>
      </c>
      <c r="J6" s="42"/>
    </row>
    <row r="7" s="25" customFormat="true" ht="24" customHeight="true" spans="1:10">
      <c r="A7" s="47" t="s">
        <v>72</v>
      </c>
      <c r="B7" s="45" t="s">
        <v>38</v>
      </c>
      <c r="C7" s="35" t="s">
        <v>73</v>
      </c>
      <c r="D7" s="34">
        <v>20.4035</v>
      </c>
      <c r="E7" s="40">
        <v>2.631936</v>
      </c>
      <c r="F7" s="40"/>
      <c r="G7" s="40">
        <f>D7+E7</f>
        <v>23.035436</v>
      </c>
      <c r="H7" s="40">
        <v>2.6304</v>
      </c>
      <c r="I7" s="41" t="s">
        <v>15</v>
      </c>
      <c r="J7" s="42"/>
    </row>
    <row r="8" s="25" customFormat="true" ht="30" customHeight="true" spans="1:10">
      <c r="A8" s="47" t="s">
        <v>74</v>
      </c>
      <c r="B8" s="45" t="s">
        <v>38</v>
      </c>
      <c r="C8" s="35" t="s">
        <v>73</v>
      </c>
      <c r="D8" s="34">
        <v>20.3491316</v>
      </c>
      <c r="E8" s="40">
        <v>2.793936</v>
      </c>
      <c r="F8" s="40"/>
      <c r="G8" s="40">
        <f>D8+E8</f>
        <v>23.1430676</v>
      </c>
      <c r="H8" s="40">
        <v>2.62685</v>
      </c>
      <c r="I8" s="41" t="s">
        <v>15</v>
      </c>
      <c r="J8" s="42"/>
    </row>
    <row r="9" s="26" customFormat="true" ht="34" customHeight="true" spans="1:10">
      <c r="A9" s="37" t="s">
        <v>48</v>
      </c>
      <c r="B9" s="38"/>
      <c r="C9" s="38"/>
      <c r="D9" s="38"/>
      <c r="E9" s="38"/>
      <c r="F9" s="38"/>
      <c r="G9" s="38"/>
      <c r="H9" s="38"/>
      <c r="I9" s="38"/>
      <c r="J9" s="38"/>
    </row>
    <row r="10" s="25" customFormat="true" ht="16.5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="25" customFormat="true" ht="14.25" spans="10:10">
      <c r="J11" s="43"/>
    </row>
    <row r="12" s="25" customFormat="true" ht="14.25" spans="10:10">
      <c r="J12" s="43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</sheetData>
  <mergeCells count="10">
    <mergeCell ref="A9:J9"/>
    <mergeCell ref="A10:J10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view="pageBreakPreview" zoomScaleNormal="100" zoomScaleSheetLayoutView="100" workbookViewId="0">
      <selection activeCell="A1" sqref="A1:J2"/>
    </sheetView>
  </sheetViews>
  <sheetFormatPr defaultColWidth="9" defaultRowHeight="12.75"/>
  <cols>
    <col min="1" max="1" width="11.1083333333333" style="27" customWidth="true"/>
    <col min="2" max="2" width="18.3333333333333" style="27" customWidth="true"/>
    <col min="3" max="3" width="23.1083333333333" style="27" customWidth="true"/>
    <col min="4" max="4" width="10" style="27" customWidth="true"/>
    <col min="5" max="5" width="9.88333333333333" style="27" customWidth="true"/>
    <col min="6" max="6" width="6.66666666666667" style="27" customWidth="true"/>
    <col min="7" max="7" width="9.21666666666667" style="27" customWidth="true"/>
    <col min="8" max="8" width="7.775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110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42" customHeight="true" spans="1:10">
      <c r="A6" s="44" t="s">
        <v>75</v>
      </c>
      <c r="B6" s="45" t="s">
        <v>35</v>
      </c>
      <c r="C6" s="46" t="s">
        <v>76</v>
      </c>
      <c r="D6" s="34">
        <v>26.9406</v>
      </c>
      <c r="E6" s="40">
        <v>8.9879</v>
      </c>
      <c r="F6" s="40"/>
      <c r="G6" s="40">
        <f>D6+E6</f>
        <v>35.9285</v>
      </c>
      <c r="H6" s="40">
        <v>5.9435</v>
      </c>
      <c r="I6" s="41" t="s">
        <v>15</v>
      </c>
      <c r="J6" s="42"/>
    </row>
    <row r="7" s="25" customFormat="true" ht="34" customHeight="true" spans="1:10">
      <c r="A7" s="44" t="s">
        <v>77</v>
      </c>
      <c r="B7" s="45" t="s">
        <v>68</v>
      </c>
      <c r="C7" s="44" t="s">
        <v>78</v>
      </c>
      <c r="D7" s="34">
        <v>26.9406</v>
      </c>
      <c r="E7" s="40">
        <v>8.9879</v>
      </c>
      <c r="F7" s="40"/>
      <c r="G7" s="40">
        <f>D7+E7</f>
        <v>35.9285</v>
      </c>
      <c r="H7" s="40">
        <v>4.8155</v>
      </c>
      <c r="I7" s="41" t="s">
        <v>15</v>
      </c>
      <c r="J7" s="42"/>
    </row>
    <row r="8" s="25" customFormat="true" ht="34" customHeight="true" spans="1:10">
      <c r="A8" s="44" t="s">
        <v>79</v>
      </c>
      <c r="B8" s="45" t="s">
        <v>38</v>
      </c>
      <c r="C8" s="44" t="s">
        <v>80</v>
      </c>
      <c r="D8" s="34">
        <v>20.3402</v>
      </c>
      <c r="E8" s="40">
        <v>8.5599</v>
      </c>
      <c r="F8" s="40"/>
      <c r="G8" s="40">
        <f>D8+E8</f>
        <v>28.9001</v>
      </c>
      <c r="H8" s="40">
        <v>4.4874</v>
      </c>
      <c r="I8" s="41" t="s">
        <v>15</v>
      </c>
      <c r="J8" s="42"/>
    </row>
    <row r="9" s="25" customFormat="true" ht="34" customHeight="true" spans="1:10">
      <c r="A9" s="44" t="s">
        <v>81</v>
      </c>
      <c r="B9" s="45" t="s">
        <v>38</v>
      </c>
      <c r="C9" s="44" t="s">
        <v>80</v>
      </c>
      <c r="D9" s="34">
        <v>20.0707</v>
      </c>
      <c r="E9" s="40">
        <v>8.5599</v>
      </c>
      <c r="F9" s="40"/>
      <c r="G9" s="40">
        <f>D9+E9</f>
        <v>28.6306</v>
      </c>
      <c r="H9" s="40">
        <v>4.4279</v>
      </c>
      <c r="I9" s="41" t="s">
        <v>15</v>
      </c>
      <c r="J9" s="42"/>
    </row>
    <row r="10" s="26" customFormat="true" ht="34" customHeight="true" spans="1:10">
      <c r="A10" s="37" t="s">
        <v>48</v>
      </c>
      <c r="B10" s="38"/>
      <c r="C10" s="38"/>
      <c r="D10" s="38"/>
      <c r="E10" s="38"/>
      <c r="F10" s="38"/>
      <c r="G10" s="38"/>
      <c r="H10" s="38"/>
      <c r="I10" s="38"/>
      <c r="J10" s="38"/>
    </row>
    <row r="11" s="25" customFormat="true" ht="16.5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="25" customFormat="true" ht="14.25" spans="10:10">
      <c r="J12" s="43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</sheetData>
  <mergeCells count="10">
    <mergeCell ref="A10:J10"/>
    <mergeCell ref="A11:J11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A1" sqref="A1:J2"/>
    </sheetView>
  </sheetViews>
  <sheetFormatPr defaultColWidth="9" defaultRowHeight="12.75"/>
  <cols>
    <col min="1" max="1" width="11.1083333333333" style="27" customWidth="true"/>
    <col min="2" max="2" width="14.1083333333333" style="27" customWidth="true"/>
    <col min="3" max="3" width="24.0333333333333" style="27" customWidth="true"/>
    <col min="4" max="4" width="11.6666666666667" style="27" customWidth="true"/>
    <col min="5" max="5" width="12.4416666666667" style="27" customWidth="true"/>
    <col min="6" max="6" width="8.89166666666667" style="27" customWidth="true"/>
    <col min="7" max="7" width="9.21666666666667" style="27" customWidth="true"/>
    <col min="8" max="8" width="6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93.75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30" customHeight="true" spans="1:10">
      <c r="A6" s="33" t="s">
        <v>82</v>
      </c>
      <c r="B6" s="33" t="s">
        <v>35</v>
      </c>
      <c r="C6" s="33" t="s">
        <v>83</v>
      </c>
      <c r="D6" s="34">
        <v>18.8912</v>
      </c>
      <c r="E6" s="40">
        <v>5.0402</v>
      </c>
      <c r="F6" s="40"/>
      <c r="G6" s="40">
        <f>D6+E6</f>
        <v>23.9314</v>
      </c>
      <c r="H6" s="40">
        <v>3.9845</v>
      </c>
      <c r="I6" s="41" t="s">
        <v>15</v>
      </c>
      <c r="J6" s="42"/>
    </row>
    <row r="7" s="26" customFormat="true" ht="34" customHeight="true" spans="1:10">
      <c r="A7" s="37" t="s">
        <v>48</v>
      </c>
      <c r="B7" s="38"/>
      <c r="C7" s="38"/>
      <c r="D7" s="38"/>
      <c r="E7" s="38"/>
      <c r="F7" s="38"/>
      <c r="G7" s="38"/>
      <c r="H7" s="38"/>
      <c r="I7" s="38"/>
      <c r="J7" s="38"/>
    </row>
    <row r="8" s="25" customFormat="true" ht="16.5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="25" customFormat="true" ht="14.25" spans="10:10">
      <c r="J9" s="43"/>
    </row>
    <row r="10" s="25" customFormat="true" ht="14.25" spans="10:10">
      <c r="J10" s="43"/>
    </row>
    <row r="11" s="25" customFormat="true" ht="14.25" spans="10:10">
      <c r="J11" s="43"/>
    </row>
    <row r="12" s="25" customFormat="true" ht="14.25" spans="10:10">
      <c r="J12" s="43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</sheetData>
  <mergeCells count="10">
    <mergeCell ref="A7:J7"/>
    <mergeCell ref="A8:J8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1" sqref="A1:J2"/>
    </sheetView>
  </sheetViews>
  <sheetFormatPr defaultColWidth="9" defaultRowHeight="12.75"/>
  <cols>
    <col min="1" max="1" width="12.3333333333333" style="27" customWidth="true"/>
    <col min="2" max="2" width="16" style="27" customWidth="true"/>
    <col min="3" max="3" width="21.6666666666667" style="27" customWidth="true"/>
    <col min="4" max="4" width="10" style="27" customWidth="true"/>
    <col min="5" max="5" width="10.9583333333333" style="27" customWidth="true"/>
    <col min="6" max="6" width="7.95833333333333" style="27" customWidth="true"/>
    <col min="7" max="7" width="9.21666666666667" style="27" customWidth="true"/>
    <col min="8" max="8" width="7.775" style="27" customWidth="true"/>
    <col min="9" max="9" width="8.66666666666667" style="27" customWidth="true"/>
    <col min="10" max="10" width="6" style="28" customWidth="true"/>
    <col min="11" max="256" width="8.88333333333333" style="27"/>
    <col min="257" max="257" width="9.55833333333333" style="27" customWidth="true"/>
    <col min="258" max="258" width="27.775" style="27" customWidth="true"/>
    <col min="259" max="259" width="24.8833333333333" style="27" customWidth="true"/>
    <col min="260" max="260" width="11.6666666666667" style="27" customWidth="true"/>
    <col min="261" max="261" width="17.2166666666667" style="27" customWidth="true"/>
    <col min="262" max="262" width="12.2166666666667" style="27" customWidth="true"/>
    <col min="263" max="263" width="12" style="27" customWidth="true"/>
    <col min="264" max="264" width="8.44166666666667" style="27" customWidth="true"/>
    <col min="265" max="265" width="11.6666666666667" style="27" customWidth="true"/>
    <col min="266" max="266" width="7.66666666666667" style="27" customWidth="true"/>
    <col min="267" max="512" width="8.88333333333333" style="27"/>
    <col min="513" max="513" width="9.55833333333333" style="27" customWidth="true"/>
    <col min="514" max="514" width="27.775" style="27" customWidth="true"/>
    <col min="515" max="515" width="24.8833333333333" style="27" customWidth="true"/>
    <col min="516" max="516" width="11.6666666666667" style="27" customWidth="true"/>
    <col min="517" max="517" width="17.2166666666667" style="27" customWidth="true"/>
    <col min="518" max="518" width="12.2166666666667" style="27" customWidth="true"/>
    <col min="519" max="519" width="12" style="27" customWidth="true"/>
    <col min="520" max="520" width="8.44166666666667" style="27" customWidth="true"/>
    <col min="521" max="521" width="11.6666666666667" style="27" customWidth="true"/>
    <col min="522" max="522" width="7.66666666666667" style="27" customWidth="true"/>
    <col min="523" max="768" width="8.88333333333333" style="27"/>
    <col min="769" max="769" width="9.55833333333333" style="27" customWidth="true"/>
    <col min="770" max="770" width="27.775" style="27" customWidth="true"/>
    <col min="771" max="771" width="24.8833333333333" style="27" customWidth="true"/>
    <col min="772" max="772" width="11.6666666666667" style="27" customWidth="true"/>
    <col min="773" max="773" width="17.2166666666667" style="27" customWidth="true"/>
    <col min="774" max="774" width="12.2166666666667" style="27" customWidth="true"/>
    <col min="775" max="775" width="12" style="27" customWidth="true"/>
    <col min="776" max="776" width="8.44166666666667" style="27" customWidth="true"/>
    <col min="777" max="777" width="11.6666666666667" style="27" customWidth="true"/>
    <col min="778" max="778" width="7.66666666666667" style="27" customWidth="true"/>
    <col min="779" max="1024" width="8.88333333333333" style="27"/>
    <col min="1025" max="1025" width="9.55833333333333" style="27" customWidth="true"/>
    <col min="1026" max="1026" width="27.775" style="27" customWidth="true"/>
    <col min="1027" max="1027" width="24.8833333333333" style="27" customWidth="true"/>
    <col min="1028" max="1028" width="11.6666666666667" style="27" customWidth="true"/>
    <col min="1029" max="1029" width="17.2166666666667" style="27" customWidth="true"/>
    <col min="1030" max="1030" width="12.2166666666667" style="27" customWidth="true"/>
    <col min="1031" max="1031" width="12" style="27" customWidth="true"/>
    <col min="1032" max="1032" width="8.44166666666667" style="27" customWidth="true"/>
    <col min="1033" max="1033" width="11.6666666666667" style="27" customWidth="true"/>
    <col min="1034" max="1034" width="7.66666666666667" style="27" customWidth="true"/>
    <col min="1035" max="1280" width="8.88333333333333" style="27"/>
    <col min="1281" max="1281" width="9.55833333333333" style="27" customWidth="true"/>
    <col min="1282" max="1282" width="27.775" style="27" customWidth="true"/>
    <col min="1283" max="1283" width="24.8833333333333" style="27" customWidth="true"/>
    <col min="1284" max="1284" width="11.6666666666667" style="27" customWidth="true"/>
    <col min="1285" max="1285" width="17.2166666666667" style="27" customWidth="true"/>
    <col min="1286" max="1286" width="12.2166666666667" style="27" customWidth="true"/>
    <col min="1287" max="1287" width="12" style="27" customWidth="true"/>
    <col min="1288" max="1288" width="8.44166666666667" style="27" customWidth="true"/>
    <col min="1289" max="1289" width="11.6666666666667" style="27" customWidth="true"/>
    <col min="1290" max="1290" width="7.66666666666667" style="27" customWidth="true"/>
    <col min="1291" max="1536" width="8.88333333333333" style="27"/>
    <col min="1537" max="1537" width="9.55833333333333" style="27" customWidth="true"/>
    <col min="1538" max="1538" width="27.775" style="27" customWidth="true"/>
    <col min="1539" max="1539" width="24.8833333333333" style="27" customWidth="true"/>
    <col min="1540" max="1540" width="11.6666666666667" style="27" customWidth="true"/>
    <col min="1541" max="1541" width="17.2166666666667" style="27" customWidth="true"/>
    <col min="1542" max="1542" width="12.2166666666667" style="27" customWidth="true"/>
    <col min="1543" max="1543" width="12" style="27" customWidth="true"/>
    <col min="1544" max="1544" width="8.44166666666667" style="27" customWidth="true"/>
    <col min="1545" max="1545" width="11.6666666666667" style="27" customWidth="true"/>
    <col min="1546" max="1546" width="7.66666666666667" style="27" customWidth="true"/>
    <col min="1547" max="1792" width="8.88333333333333" style="27"/>
    <col min="1793" max="1793" width="9.55833333333333" style="27" customWidth="true"/>
    <col min="1794" max="1794" width="27.775" style="27" customWidth="true"/>
    <col min="1795" max="1795" width="24.8833333333333" style="27" customWidth="true"/>
    <col min="1796" max="1796" width="11.6666666666667" style="27" customWidth="true"/>
    <col min="1797" max="1797" width="17.2166666666667" style="27" customWidth="true"/>
    <col min="1798" max="1798" width="12.2166666666667" style="27" customWidth="true"/>
    <col min="1799" max="1799" width="12" style="27" customWidth="true"/>
    <col min="1800" max="1800" width="8.44166666666667" style="27" customWidth="true"/>
    <col min="1801" max="1801" width="11.6666666666667" style="27" customWidth="true"/>
    <col min="1802" max="1802" width="7.66666666666667" style="27" customWidth="true"/>
    <col min="1803" max="2048" width="8.88333333333333" style="27"/>
    <col min="2049" max="2049" width="9.55833333333333" style="27" customWidth="true"/>
    <col min="2050" max="2050" width="27.775" style="27" customWidth="true"/>
    <col min="2051" max="2051" width="24.8833333333333" style="27" customWidth="true"/>
    <col min="2052" max="2052" width="11.6666666666667" style="27" customWidth="true"/>
    <col min="2053" max="2053" width="17.2166666666667" style="27" customWidth="true"/>
    <col min="2054" max="2054" width="12.2166666666667" style="27" customWidth="true"/>
    <col min="2055" max="2055" width="12" style="27" customWidth="true"/>
    <col min="2056" max="2056" width="8.44166666666667" style="27" customWidth="true"/>
    <col min="2057" max="2057" width="11.6666666666667" style="27" customWidth="true"/>
    <col min="2058" max="2058" width="7.66666666666667" style="27" customWidth="true"/>
    <col min="2059" max="2304" width="8.88333333333333" style="27"/>
    <col min="2305" max="2305" width="9.55833333333333" style="27" customWidth="true"/>
    <col min="2306" max="2306" width="27.775" style="27" customWidth="true"/>
    <col min="2307" max="2307" width="24.8833333333333" style="27" customWidth="true"/>
    <col min="2308" max="2308" width="11.6666666666667" style="27" customWidth="true"/>
    <col min="2309" max="2309" width="17.2166666666667" style="27" customWidth="true"/>
    <col min="2310" max="2310" width="12.2166666666667" style="27" customWidth="true"/>
    <col min="2311" max="2311" width="12" style="27" customWidth="true"/>
    <col min="2312" max="2312" width="8.44166666666667" style="27" customWidth="true"/>
    <col min="2313" max="2313" width="11.6666666666667" style="27" customWidth="true"/>
    <col min="2314" max="2314" width="7.66666666666667" style="27" customWidth="true"/>
    <col min="2315" max="2560" width="8.88333333333333" style="27"/>
    <col min="2561" max="2561" width="9.55833333333333" style="27" customWidth="true"/>
    <col min="2562" max="2562" width="27.775" style="27" customWidth="true"/>
    <col min="2563" max="2563" width="24.8833333333333" style="27" customWidth="true"/>
    <col min="2564" max="2564" width="11.6666666666667" style="27" customWidth="true"/>
    <col min="2565" max="2565" width="17.2166666666667" style="27" customWidth="true"/>
    <col min="2566" max="2566" width="12.2166666666667" style="27" customWidth="true"/>
    <col min="2567" max="2567" width="12" style="27" customWidth="true"/>
    <col min="2568" max="2568" width="8.44166666666667" style="27" customWidth="true"/>
    <col min="2569" max="2569" width="11.6666666666667" style="27" customWidth="true"/>
    <col min="2570" max="2570" width="7.66666666666667" style="27" customWidth="true"/>
    <col min="2571" max="2816" width="8.88333333333333" style="27"/>
    <col min="2817" max="2817" width="9.55833333333333" style="27" customWidth="true"/>
    <col min="2818" max="2818" width="27.775" style="27" customWidth="true"/>
    <col min="2819" max="2819" width="24.8833333333333" style="27" customWidth="true"/>
    <col min="2820" max="2820" width="11.6666666666667" style="27" customWidth="true"/>
    <col min="2821" max="2821" width="17.2166666666667" style="27" customWidth="true"/>
    <col min="2822" max="2822" width="12.2166666666667" style="27" customWidth="true"/>
    <col min="2823" max="2823" width="12" style="27" customWidth="true"/>
    <col min="2824" max="2824" width="8.44166666666667" style="27" customWidth="true"/>
    <col min="2825" max="2825" width="11.6666666666667" style="27" customWidth="true"/>
    <col min="2826" max="2826" width="7.66666666666667" style="27" customWidth="true"/>
    <col min="2827" max="3072" width="8.88333333333333" style="27"/>
    <col min="3073" max="3073" width="9.55833333333333" style="27" customWidth="true"/>
    <col min="3074" max="3074" width="27.775" style="27" customWidth="true"/>
    <col min="3075" max="3075" width="24.8833333333333" style="27" customWidth="true"/>
    <col min="3076" max="3076" width="11.6666666666667" style="27" customWidth="true"/>
    <col min="3077" max="3077" width="17.2166666666667" style="27" customWidth="true"/>
    <col min="3078" max="3078" width="12.2166666666667" style="27" customWidth="true"/>
    <col min="3079" max="3079" width="12" style="27" customWidth="true"/>
    <col min="3080" max="3080" width="8.44166666666667" style="27" customWidth="true"/>
    <col min="3081" max="3081" width="11.6666666666667" style="27" customWidth="true"/>
    <col min="3082" max="3082" width="7.66666666666667" style="27" customWidth="true"/>
    <col min="3083" max="3328" width="8.88333333333333" style="27"/>
    <col min="3329" max="3329" width="9.55833333333333" style="27" customWidth="true"/>
    <col min="3330" max="3330" width="27.775" style="27" customWidth="true"/>
    <col min="3331" max="3331" width="24.8833333333333" style="27" customWidth="true"/>
    <col min="3332" max="3332" width="11.6666666666667" style="27" customWidth="true"/>
    <col min="3333" max="3333" width="17.2166666666667" style="27" customWidth="true"/>
    <col min="3334" max="3334" width="12.2166666666667" style="27" customWidth="true"/>
    <col min="3335" max="3335" width="12" style="27" customWidth="true"/>
    <col min="3336" max="3336" width="8.44166666666667" style="27" customWidth="true"/>
    <col min="3337" max="3337" width="11.6666666666667" style="27" customWidth="true"/>
    <col min="3338" max="3338" width="7.66666666666667" style="27" customWidth="true"/>
    <col min="3339" max="3584" width="8.88333333333333" style="27"/>
    <col min="3585" max="3585" width="9.55833333333333" style="27" customWidth="true"/>
    <col min="3586" max="3586" width="27.775" style="27" customWidth="true"/>
    <col min="3587" max="3587" width="24.8833333333333" style="27" customWidth="true"/>
    <col min="3588" max="3588" width="11.6666666666667" style="27" customWidth="true"/>
    <col min="3589" max="3589" width="17.2166666666667" style="27" customWidth="true"/>
    <col min="3590" max="3590" width="12.2166666666667" style="27" customWidth="true"/>
    <col min="3591" max="3591" width="12" style="27" customWidth="true"/>
    <col min="3592" max="3592" width="8.44166666666667" style="27" customWidth="true"/>
    <col min="3593" max="3593" width="11.6666666666667" style="27" customWidth="true"/>
    <col min="3594" max="3594" width="7.66666666666667" style="27" customWidth="true"/>
    <col min="3595" max="3840" width="8.88333333333333" style="27"/>
    <col min="3841" max="3841" width="9.55833333333333" style="27" customWidth="true"/>
    <col min="3842" max="3842" width="27.775" style="27" customWidth="true"/>
    <col min="3843" max="3843" width="24.8833333333333" style="27" customWidth="true"/>
    <col min="3844" max="3844" width="11.6666666666667" style="27" customWidth="true"/>
    <col min="3845" max="3845" width="17.2166666666667" style="27" customWidth="true"/>
    <col min="3846" max="3846" width="12.2166666666667" style="27" customWidth="true"/>
    <col min="3847" max="3847" width="12" style="27" customWidth="true"/>
    <col min="3848" max="3848" width="8.44166666666667" style="27" customWidth="true"/>
    <col min="3849" max="3849" width="11.6666666666667" style="27" customWidth="true"/>
    <col min="3850" max="3850" width="7.66666666666667" style="27" customWidth="true"/>
    <col min="3851" max="4096" width="8.88333333333333" style="27"/>
    <col min="4097" max="4097" width="9.55833333333333" style="27" customWidth="true"/>
    <col min="4098" max="4098" width="27.775" style="27" customWidth="true"/>
    <col min="4099" max="4099" width="24.8833333333333" style="27" customWidth="true"/>
    <col min="4100" max="4100" width="11.6666666666667" style="27" customWidth="true"/>
    <col min="4101" max="4101" width="17.2166666666667" style="27" customWidth="true"/>
    <col min="4102" max="4102" width="12.2166666666667" style="27" customWidth="true"/>
    <col min="4103" max="4103" width="12" style="27" customWidth="true"/>
    <col min="4104" max="4104" width="8.44166666666667" style="27" customWidth="true"/>
    <col min="4105" max="4105" width="11.6666666666667" style="27" customWidth="true"/>
    <col min="4106" max="4106" width="7.66666666666667" style="27" customWidth="true"/>
    <col min="4107" max="4352" width="8.88333333333333" style="27"/>
    <col min="4353" max="4353" width="9.55833333333333" style="27" customWidth="true"/>
    <col min="4354" max="4354" width="27.775" style="27" customWidth="true"/>
    <col min="4355" max="4355" width="24.8833333333333" style="27" customWidth="true"/>
    <col min="4356" max="4356" width="11.6666666666667" style="27" customWidth="true"/>
    <col min="4357" max="4357" width="17.2166666666667" style="27" customWidth="true"/>
    <col min="4358" max="4358" width="12.2166666666667" style="27" customWidth="true"/>
    <col min="4359" max="4359" width="12" style="27" customWidth="true"/>
    <col min="4360" max="4360" width="8.44166666666667" style="27" customWidth="true"/>
    <col min="4361" max="4361" width="11.6666666666667" style="27" customWidth="true"/>
    <col min="4362" max="4362" width="7.66666666666667" style="27" customWidth="true"/>
    <col min="4363" max="4608" width="8.88333333333333" style="27"/>
    <col min="4609" max="4609" width="9.55833333333333" style="27" customWidth="true"/>
    <col min="4610" max="4610" width="27.775" style="27" customWidth="true"/>
    <col min="4611" max="4611" width="24.8833333333333" style="27" customWidth="true"/>
    <col min="4612" max="4612" width="11.6666666666667" style="27" customWidth="true"/>
    <col min="4613" max="4613" width="17.2166666666667" style="27" customWidth="true"/>
    <col min="4614" max="4614" width="12.2166666666667" style="27" customWidth="true"/>
    <col min="4615" max="4615" width="12" style="27" customWidth="true"/>
    <col min="4616" max="4616" width="8.44166666666667" style="27" customWidth="true"/>
    <col min="4617" max="4617" width="11.6666666666667" style="27" customWidth="true"/>
    <col min="4618" max="4618" width="7.66666666666667" style="27" customWidth="true"/>
    <col min="4619" max="4864" width="8.88333333333333" style="27"/>
    <col min="4865" max="4865" width="9.55833333333333" style="27" customWidth="true"/>
    <col min="4866" max="4866" width="27.775" style="27" customWidth="true"/>
    <col min="4867" max="4867" width="24.8833333333333" style="27" customWidth="true"/>
    <col min="4868" max="4868" width="11.6666666666667" style="27" customWidth="true"/>
    <col min="4869" max="4869" width="17.2166666666667" style="27" customWidth="true"/>
    <col min="4870" max="4870" width="12.2166666666667" style="27" customWidth="true"/>
    <col min="4871" max="4871" width="12" style="27" customWidth="true"/>
    <col min="4872" max="4872" width="8.44166666666667" style="27" customWidth="true"/>
    <col min="4873" max="4873" width="11.6666666666667" style="27" customWidth="true"/>
    <col min="4874" max="4874" width="7.66666666666667" style="27" customWidth="true"/>
    <col min="4875" max="5120" width="8.88333333333333" style="27"/>
    <col min="5121" max="5121" width="9.55833333333333" style="27" customWidth="true"/>
    <col min="5122" max="5122" width="27.775" style="27" customWidth="true"/>
    <col min="5123" max="5123" width="24.8833333333333" style="27" customWidth="true"/>
    <col min="5124" max="5124" width="11.6666666666667" style="27" customWidth="true"/>
    <col min="5125" max="5125" width="17.2166666666667" style="27" customWidth="true"/>
    <col min="5126" max="5126" width="12.2166666666667" style="27" customWidth="true"/>
    <col min="5127" max="5127" width="12" style="27" customWidth="true"/>
    <col min="5128" max="5128" width="8.44166666666667" style="27" customWidth="true"/>
    <col min="5129" max="5129" width="11.6666666666667" style="27" customWidth="true"/>
    <col min="5130" max="5130" width="7.66666666666667" style="27" customWidth="true"/>
    <col min="5131" max="5376" width="8.88333333333333" style="27"/>
    <col min="5377" max="5377" width="9.55833333333333" style="27" customWidth="true"/>
    <col min="5378" max="5378" width="27.775" style="27" customWidth="true"/>
    <col min="5379" max="5379" width="24.8833333333333" style="27" customWidth="true"/>
    <col min="5380" max="5380" width="11.6666666666667" style="27" customWidth="true"/>
    <col min="5381" max="5381" width="17.2166666666667" style="27" customWidth="true"/>
    <col min="5382" max="5382" width="12.2166666666667" style="27" customWidth="true"/>
    <col min="5383" max="5383" width="12" style="27" customWidth="true"/>
    <col min="5384" max="5384" width="8.44166666666667" style="27" customWidth="true"/>
    <col min="5385" max="5385" width="11.6666666666667" style="27" customWidth="true"/>
    <col min="5386" max="5386" width="7.66666666666667" style="27" customWidth="true"/>
    <col min="5387" max="5632" width="8.88333333333333" style="27"/>
    <col min="5633" max="5633" width="9.55833333333333" style="27" customWidth="true"/>
    <col min="5634" max="5634" width="27.775" style="27" customWidth="true"/>
    <col min="5635" max="5635" width="24.8833333333333" style="27" customWidth="true"/>
    <col min="5636" max="5636" width="11.6666666666667" style="27" customWidth="true"/>
    <col min="5637" max="5637" width="17.2166666666667" style="27" customWidth="true"/>
    <col min="5638" max="5638" width="12.2166666666667" style="27" customWidth="true"/>
    <col min="5639" max="5639" width="12" style="27" customWidth="true"/>
    <col min="5640" max="5640" width="8.44166666666667" style="27" customWidth="true"/>
    <col min="5641" max="5641" width="11.6666666666667" style="27" customWidth="true"/>
    <col min="5642" max="5642" width="7.66666666666667" style="27" customWidth="true"/>
    <col min="5643" max="5888" width="8.88333333333333" style="27"/>
    <col min="5889" max="5889" width="9.55833333333333" style="27" customWidth="true"/>
    <col min="5890" max="5890" width="27.775" style="27" customWidth="true"/>
    <col min="5891" max="5891" width="24.8833333333333" style="27" customWidth="true"/>
    <col min="5892" max="5892" width="11.6666666666667" style="27" customWidth="true"/>
    <col min="5893" max="5893" width="17.2166666666667" style="27" customWidth="true"/>
    <col min="5894" max="5894" width="12.2166666666667" style="27" customWidth="true"/>
    <col min="5895" max="5895" width="12" style="27" customWidth="true"/>
    <col min="5896" max="5896" width="8.44166666666667" style="27" customWidth="true"/>
    <col min="5897" max="5897" width="11.6666666666667" style="27" customWidth="true"/>
    <col min="5898" max="5898" width="7.66666666666667" style="27" customWidth="true"/>
    <col min="5899" max="6144" width="8.88333333333333" style="27"/>
    <col min="6145" max="6145" width="9.55833333333333" style="27" customWidth="true"/>
    <col min="6146" max="6146" width="27.775" style="27" customWidth="true"/>
    <col min="6147" max="6147" width="24.8833333333333" style="27" customWidth="true"/>
    <col min="6148" max="6148" width="11.6666666666667" style="27" customWidth="true"/>
    <col min="6149" max="6149" width="17.2166666666667" style="27" customWidth="true"/>
    <col min="6150" max="6150" width="12.2166666666667" style="27" customWidth="true"/>
    <col min="6151" max="6151" width="12" style="27" customWidth="true"/>
    <col min="6152" max="6152" width="8.44166666666667" style="27" customWidth="true"/>
    <col min="6153" max="6153" width="11.6666666666667" style="27" customWidth="true"/>
    <col min="6154" max="6154" width="7.66666666666667" style="27" customWidth="true"/>
    <col min="6155" max="6400" width="8.88333333333333" style="27"/>
    <col min="6401" max="6401" width="9.55833333333333" style="27" customWidth="true"/>
    <col min="6402" max="6402" width="27.775" style="27" customWidth="true"/>
    <col min="6403" max="6403" width="24.8833333333333" style="27" customWidth="true"/>
    <col min="6404" max="6404" width="11.6666666666667" style="27" customWidth="true"/>
    <col min="6405" max="6405" width="17.2166666666667" style="27" customWidth="true"/>
    <col min="6406" max="6406" width="12.2166666666667" style="27" customWidth="true"/>
    <col min="6407" max="6407" width="12" style="27" customWidth="true"/>
    <col min="6408" max="6408" width="8.44166666666667" style="27" customWidth="true"/>
    <col min="6409" max="6409" width="11.6666666666667" style="27" customWidth="true"/>
    <col min="6410" max="6410" width="7.66666666666667" style="27" customWidth="true"/>
    <col min="6411" max="6656" width="8.88333333333333" style="27"/>
    <col min="6657" max="6657" width="9.55833333333333" style="27" customWidth="true"/>
    <col min="6658" max="6658" width="27.775" style="27" customWidth="true"/>
    <col min="6659" max="6659" width="24.8833333333333" style="27" customWidth="true"/>
    <col min="6660" max="6660" width="11.6666666666667" style="27" customWidth="true"/>
    <col min="6661" max="6661" width="17.2166666666667" style="27" customWidth="true"/>
    <col min="6662" max="6662" width="12.2166666666667" style="27" customWidth="true"/>
    <col min="6663" max="6663" width="12" style="27" customWidth="true"/>
    <col min="6664" max="6664" width="8.44166666666667" style="27" customWidth="true"/>
    <col min="6665" max="6665" width="11.6666666666667" style="27" customWidth="true"/>
    <col min="6666" max="6666" width="7.66666666666667" style="27" customWidth="true"/>
    <col min="6667" max="6912" width="8.88333333333333" style="27"/>
    <col min="6913" max="6913" width="9.55833333333333" style="27" customWidth="true"/>
    <col min="6914" max="6914" width="27.775" style="27" customWidth="true"/>
    <col min="6915" max="6915" width="24.8833333333333" style="27" customWidth="true"/>
    <col min="6916" max="6916" width="11.6666666666667" style="27" customWidth="true"/>
    <col min="6917" max="6917" width="17.2166666666667" style="27" customWidth="true"/>
    <col min="6918" max="6918" width="12.2166666666667" style="27" customWidth="true"/>
    <col min="6919" max="6919" width="12" style="27" customWidth="true"/>
    <col min="6920" max="6920" width="8.44166666666667" style="27" customWidth="true"/>
    <col min="6921" max="6921" width="11.6666666666667" style="27" customWidth="true"/>
    <col min="6922" max="6922" width="7.66666666666667" style="27" customWidth="true"/>
    <col min="6923" max="7168" width="8.88333333333333" style="27"/>
    <col min="7169" max="7169" width="9.55833333333333" style="27" customWidth="true"/>
    <col min="7170" max="7170" width="27.775" style="27" customWidth="true"/>
    <col min="7171" max="7171" width="24.8833333333333" style="27" customWidth="true"/>
    <col min="7172" max="7172" width="11.6666666666667" style="27" customWidth="true"/>
    <col min="7173" max="7173" width="17.2166666666667" style="27" customWidth="true"/>
    <col min="7174" max="7174" width="12.2166666666667" style="27" customWidth="true"/>
    <col min="7175" max="7175" width="12" style="27" customWidth="true"/>
    <col min="7176" max="7176" width="8.44166666666667" style="27" customWidth="true"/>
    <col min="7177" max="7177" width="11.6666666666667" style="27" customWidth="true"/>
    <col min="7178" max="7178" width="7.66666666666667" style="27" customWidth="true"/>
    <col min="7179" max="7424" width="8.88333333333333" style="27"/>
    <col min="7425" max="7425" width="9.55833333333333" style="27" customWidth="true"/>
    <col min="7426" max="7426" width="27.775" style="27" customWidth="true"/>
    <col min="7427" max="7427" width="24.8833333333333" style="27" customWidth="true"/>
    <col min="7428" max="7428" width="11.6666666666667" style="27" customWidth="true"/>
    <col min="7429" max="7429" width="17.2166666666667" style="27" customWidth="true"/>
    <col min="7430" max="7430" width="12.2166666666667" style="27" customWidth="true"/>
    <col min="7431" max="7431" width="12" style="27" customWidth="true"/>
    <col min="7432" max="7432" width="8.44166666666667" style="27" customWidth="true"/>
    <col min="7433" max="7433" width="11.6666666666667" style="27" customWidth="true"/>
    <col min="7434" max="7434" width="7.66666666666667" style="27" customWidth="true"/>
    <col min="7435" max="7680" width="8.88333333333333" style="27"/>
    <col min="7681" max="7681" width="9.55833333333333" style="27" customWidth="true"/>
    <col min="7682" max="7682" width="27.775" style="27" customWidth="true"/>
    <col min="7683" max="7683" width="24.8833333333333" style="27" customWidth="true"/>
    <col min="7684" max="7684" width="11.6666666666667" style="27" customWidth="true"/>
    <col min="7685" max="7685" width="17.2166666666667" style="27" customWidth="true"/>
    <col min="7686" max="7686" width="12.2166666666667" style="27" customWidth="true"/>
    <col min="7687" max="7687" width="12" style="27" customWidth="true"/>
    <col min="7688" max="7688" width="8.44166666666667" style="27" customWidth="true"/>
    <col min="7689" max="7689" width="11.6666666666667" style="27" customWidth="true"/>
    <col min="7690" max="7690" width="7.66666666666667" style="27" customWidth="true"/>
    <col min="7691" max="7936" width="8.88333333333333" style="27"/>
    <col min="7937" max="7937" width="9.55833333333333" style="27" customWidth="true"/>
    <col min="7938" max="7938" width="27.775" style="27" customWidth="true"/>
    <col min="7939" max="7939" width="24.8833333333333" style="27" customWidth="true"/>
    <col min="7940" max="7940" width="11.6666666666667" style="27" customWidth="true"/>
    <col min="7941" max="7941" width="17.2166666666667" style="27" customWidth="true"/>
    <col min="7942" max="7942" width="12.2166666666667" style="27" customWidth="true"/>
    <col min="7943" max="7943" width="12" style="27" customWidth="true"/>
    <col min="7944" max="7944" width="8.44166666666667" style="27" customWidth="true"/>
    <col min="7945" max="7945" width="11.6666666666667" style="27" customWidth="true"/>
    <col min="7946" max="7946" width="7.66666666666667" style="27" customWidth="true"/>
    <col min="7947" max="8192" width="8.88333333333333" style="27"/>
    <col min="8193" max="8193" width="9.55833333333333" style="27" customWidth="true"/>
    <col min="8194" max="8194" width="27.775" style="27" customWidth="true"/>
    <col min="8195" max="8195" width="24.8833333333333" style="27" customWidth="true"/>
    <col min="8196" max="8196" width="11.6666666666667" style="27" customWidth="true"/>
    <col min="8197" max="8197" width="17.2166666666667" style="27" customWidth="true"/>
    <col min="8198" max="8198" width="12.2166666666667" style="27" customWidth="true"/>
    <col min="8199" max="8199" width="12" style="27" customWidth="true"/>
    <col min="8200" max="8200" width="8.44166666666667" style="27" customWidth="true"/>
    <col min="8201" max="8201" width="11.6666666666667" style="27" customWidth="true"/>
    <col min="8202" max="8202" width="7.66666666666667" style="27" customWidth="true"/>
    <col min="8203" max="8448" width="8.88333333333333" style="27"/>
    <col min="8449" max="8449" width="9.55833333333333" style="27" customWidth="true"/>
    <col min="8450" max="8450" width="27.775" style="27" customWidth="true"/>
    <col min="8451" max="8451" width="24.8833333333333" style="27" customWidth="true"/>
    <col min="8452" max="8452" width="11.6666666666667" style="27" customWidth="true"/>
    <col min="8453" max="8453" width="17.2166666666667" style="27" customWidth="true"/>
    <col min="8454" max="8454" width="12.2166666666667" style="27" customWidth="true"/>
    <col min="8455" max="8455" width="12" style="27" customWidth="true"/>
    <col min="8456" max="8456" width="8.44166666666667" style="27" customWidth="true"/>
    <col min="8457" max="8457" width="11.6666666666667" style="27" customWidth="true"/>
    <col min="8458" max="8458" width="7.66666666666667" style="27" customWidth="true"/>
    <col min="8459" max="8704" width="8.88333333333333" style="27"/>
    <col min="8705" max="8705" width="9.55833333333333" style="27" customWidth="true"/>
    <col min="8706" max="8706" width="27.775" style="27" customWidth="true"/>
    <col min="8707" max="8707" width="24.8833333333333" style="27" customWidth="true"/>
    <col min="8708" max="8708" width="11.6666666666667" style="27" customWidth="true"/>
    <col min="8709" max="8709" width="17.2166666666667" style="27" customWidth="true"/>
    <col min="8710" max="8710" width="12.2166666666667" style="27" customWidth="true"/>
    <col min="8711" max="8711" width="12" style="27" customWidth="true"/>
    <col min="8712" max="8712" width="8.44166666666667" style="27" customWidth="true"/>
    <col min="8713" max="8713" width="11.6666666666667" style="27" customWidth="true"/>
    <col min="8714" max="8714" width="7.66666666666667" style="27" customWidth="true"/>
    <col min="8715" max="8960" width="8.88333333333333" style="27"/>
    <col min="8961" max="8961" width="9.55833333333333" style="27" customWidth="true"/>
    <col min="8962" max="8962" width="27.775" style="27" customWidth="true"/>
    <col min="8963" max="8963" width="24.8833333333333" style="27" customWidth="true"/>
    <col min="8964" max="8964" width="11.6666666666667" style="27" customWidth="true"/>
    <col min="8965" max="8965" width="17.2166666666667" style="27" customWidth="true"/>
    <col min="8966" max="8966" width="12.2166666666667" style="27" customWidth="true"/>
    <col min="8967" max="8967" width="12" style="27" customWidth="true"/>
    <col min="8968" max="8968" width="8.44166666666667" style="27" customWidth="true"/>
    <col min="8969" max="8969" width="11.6666666666667" style="27" customWidth="true"/>
    <col min="8970" max="8970" width="7.66666666666667" style="27" customWidth="true"/>
    <col min="8971" max="9216" width="8.88333333333333" style="27"/>
    <col min="9217" max="9217" width="9.55833333333333" style="27" customWidth="true"/>
    <col min="9218" max="9218" width="27.775" style="27" customWidth="true"/>
    <col min="9219" max="9219" width="24.8833333333333" style="27" customWidth="true"/>
    <col min="9220" max="9220" width="11.6666666666667" style="27" customWidth="true"/>
    <col min="9221" max="9221" width="17.2166666666667" style="27" customWidth="true"/>
    <col min="9222" max="9222" width="12.2166666666667" style="27" customWidth="true"/>
    <col min="9223" max="9223" width="12" style="27" customWidth="true"/>
    <col min="9224" max="9224" width="8.44166666666667" style="27" customWidth="true"/>
    <col min="9225" max="9225" width="11.6666666666667" style="27" customWidth="true"/>
    <col min="9226" max="9226" width="7.66666666666667" style="27" customWidth="true"/>
    <col min="9227" max="9472" width="8.88333333333333" style="27"/>
    <col min="9473" max="9473" width="9.55833333333333" style="27" customWidth="true"/>
    <col min="9474" max="9474" width="27.775" style="27" customWidth="true"/>
    <col min="9475" max="9475" width="24.8833333333333" style="27" customWidth="true"/>
    <col min="9476" max="9476" width="11.6666666666667" style="27" customWidth="true"/>
    <col min="9477" max="9477" width="17.2166666666667" style="27" customWidth="true"/>
    <col min="9478" max="9478" width="12.2166666666667" style="27" customWidth="true"/>
    <col min="9479" max="9479" width="12" style="27" customWidth="true"/>
    <col min="9480" max="9480" width="8.44166666666667" style="27" customWidth="true"/>
    <col min="9481" max="9481" width="11.6666666666667" style="27" customWidth="true"/>
    <col min="9482" max="9482" width="7.66666666666667" style="27" customWidth="true"/>
    <col min="9483" max="9728" width="8.88333333333333" style="27"/>
    <col min="9729" max="9729" width="9.55833333333333" style="27" customWidth="true"/>
    <col min="9730" max="9730" width="27.775" style="27" customWidth="true"/>
    <col min="9731" max="9731" width="24.8833333333333" style="27" customWidth="true"/>
    <col min="9732" max="9732" width="11.6666666666667" style="27" customWidth="true"/>
    <col min="9733" max="9733" width="17.2166666666667" style="27" customWidth="true"/>
    <col min="9734" max="9734" width="12.2166666666667" style="27" customWidth="true"/>
    <col min="9735" max="9735" width="12" style="27" customWidth="true"/>
    <col min="9736" max="9736" width="8.44166666666667" style="27" customWidth="true"/>
    <col min="9737" max="9737" width="11.6666666666667" style="27" customWidth="true"/>
    <col min="9738" max="9738" width="7.66666666666667" style="27" customWidth="true"/>
    <col min="9739" max="9984" width="8.88333333333333" style="27"/>
    <col min="9985" max="9985" width="9.55833333333333" style="27" customWidth="true"/>
    <col min="9986" max="9986" width="27.775" style="27" customWidth="true"/>
    <col min="9987" max="9987" width="24.8833333333333" style="27" customWidth="true"/>
    <col min="9988" max="9988" width="11.6666666666667" style="27" customWidth="true"/>
    <col min="9989" max="9989" width="17.2166666666667" style="27" customWidth="true"/>
    <col min="9990" max="9990" width="12.2166666666667" style="27" customWidth="true"/>
    <col min="9991" max="9991" width="12" style="27" customWidth="true"/>
    <col min="9992" max="9992" width="8.44166666666667" style="27" customWidth="true"/>
    <col min="9993" max="9993" width="11.6666666666667" style="27" customWidth="true"/>
    <col min="9994" max="9994" width="7.66666666666667" style="27" customWidth="true"/>
    <col min="9995" max="10240" width="8.88333333333333" style="27"/>
    <col min="10241" max="10241" width="9.55833333333333" style="27" customWidth="true"/>
    <col min="10242" max="10242" width="27.775" style="27" customWidth="true"/>
    <col min="10243" max="10243" width="24.8833333333333" style="27" customWidth="true"/>
    <col min="10244" max="10244" width="11.6666666666667" style="27" customWidth="true"/>
    <col min="10245" max="10245" width="17.2166666666667" style="27" customWidth="true"/>
    <col min="10246" max="10246" width="12.2166666666667" style="27" customWidth="true"/>
    <col min="10247" max="10247" width="12" style="27" customWidth="true"/>
    <col min="10248" max="10248" width="8.44166666666667" style="27" customWidth="true"/>
    <col min="10249" max="10249" width="11.6666666666667" style="27" customWidth="true"/>
    <col min="10250" max="10250" width="7.66666666666667" style="27" customWidth="true"/>
    <col min="10251" max="10496" width="8.88333333333333" style="27"/>
    <col min="10497" max="10497" width="9.55833333333333" style="27" customWidth="true"/>
    <col min="10498" max="10498" width="27.775" style="27" customWidth="true"/>
    <col min="10499" max="10499" width="24.8833333333333" style="27" customWidth="true"/>
    <col min="10500" max="10500" width="11.6666666666667" style="27" customWidth="true"/>
    <col min="10501" max="10501" width="17.2166666666667" style="27" customWidth="true"/>
    <col min="10502" max="10502" width="12.2166666666667" style="27" customWidth="true"/>
    <col min="10503" max="10503" width="12" style="27" customWidth="true"/>
    <col min="10504" max="10504" width="8.44166666666667" style="27" customWidth="true"/>
    <col min="10505" max="10505" width="11.6666666666667" style="27" customWidth="true"/>
    <col min="10506" max="10506" width="7.66666666666667" style="27" customWidth="true"/>
    <col min="10507" max="10752" width="8.88333333333333" style="27"/>
    <col min="10753" max="10753" width="9.55833333333333" style="27" customWidth="true"/>
    <col min="10754" max="10754" width="27.775" style="27" customWidth="true"/>
    <col min="10755" max="10755" width="24.8833333333333" style="27" customWidth="true"/>
    <col min="10756" max="10756" width="11.6666666666667" style="27" customWidth="true"/>
    <col min="10757" max="10757" width="17.2166666666667" style="27" customWidth="true"/>
    <col min="10758" max="10758" width="12.2166666666667" style="27" customWidth="true"/>
    <col min="10759" max="10759" width="12" style="27" customWidth="true"/>
    <col min="10760" max="10760" width="8.44166666666667" style="27" customWidth="true"/>
    <col min="10761" max="10761" width="11.6666666666667" style="27" customWidth="true"/>
    <col min="10762" max="10762" width="7.66666666666667" style="27" customWidth="true"/>
    <col min="10763" max="11008" width="8.88333333333333" style="27"/>
    <col min="11009" max="11009" width="9.55833333333333" style="27" customWidth="true"/>
    <col min="11010" max="11010" width="27.775" style="27" customWidth="true"/>
    <col min="11011" max="11011" width="24.8833333333333" style="27" customWidth="true"/>
    <col min="11012" max="11012" width="11.6666666666667" style="27" customWidth="true"/>
    <col min="11013" max="11013" width="17.2166666666667" style="27" customWidth="true"/>
    <col min="11014" max="11014" width="12.2166666666667" style="27" customWidth="true"/>
    <col min="11015" max="11015" width="12" style="27" customWidth="true"/>
    <col min="11016" max="11016" width="8.44166666666667" style="27" customWidth="true"/>
    <col min="11017" max="11017" width="11.6666666666667" style="27" customWidth="true"/>
    <col min="11018" max="11018" width="7.66666666666667" style="27" customWidth="true"/>
    <col min="11019" max="11264" width="8.88333333333333" style="27"/>
    <col min="11265" max="11265" width="9.55833333333333" style="27" customWidth="true"/>
    <col min="11266" max="11266" width="27.775" style="27" customWidth="true"/>
    <col min="11267" max="11267" width="24.8833333333333" style="27" customWidth="true"/>
    <col min="11268" max="11268" width="11.6666666666667" style="27" customWidth="true"/>
    <col min="11269" max="11269" width="17.2166666666667" style="27" customWidth="true"/>
    <col min="11270" max="11270" width="12.2166666666667" style="27" customWidth="true"/>
    <col min="11271" max="11271" width="12" style="27" customWidth="true"/>
    <col min="11272" max="11272" width="8.44166666666667" style="27" customWidth="true"/>
    <col min="11273" max="11273" width="11.6666666666667" style="27" customWidth="true"/>
    <col min="11274" max="11274" width="7.66666666666667" style="27" customWidth="true"/>
    <col min="11275" max="11520" width="8.88333333333333" style="27"/>
    <col min="11521" max="11521" width="9.55833333333333" style="27" customWidth="true"/>
    <col min="11522" max="11522" width="27.775" style="27" customWidth="true"/>
    <col min="11523" max="11523" width="24.8833333333333" style="27" customWidth="true"/>
    <col min="11524" max="11524" width="11.6666666666667" style="27" customWidth="true"/>
    <col min="11525" max="11525" width="17.2166666666667" style="27" customWidth="true"/>
    <col min="11526" max="11526" width="12.2166666666667" style="27" customWidth="true"/>
    <col min="11527" max="11527" width="12" style="27" customWidth="true"/>
    <col min="11528" max="11528" width="8.44166666666667" style="27" customWidth="true"/>
    <col min="11529" max="11529" width="11.6666666666667" style="27" customWidth="true"/>
    <col min="11530" max="11530" width="7.66666666666667" style="27" customWidth="true"/>
    <col min="11531" max="11776" width="8.88333333333333" style="27"/>
    <col min="11777" max="11777" width="9.55833333333333" style="27" customWidth="true"/>
    <col min="11778" max="11778" width="27.775" style="27" customWidth="true"/>
    <col min="11779" max="11779" width="24.8833333333333" style="27" customWidth="true"/>
    <col min="11780" max="11780" width="11.6666666666667" style="27" customWidth="true"/>
    <col min="11781" max="11781" width="17.2166666666667" style="27" customWidth="true"/>
    <col min="11782" max="11782" width="12.2166666666667" style="27" customWidth="true"/>
    <col min="11783" max="11783" width="12" style="27" customWidth="true"/>
    <col min="11784" max="11784" width="8.44166666666667" style="27" customWidth="true"/>
    <col min="11785" max="11785" width="11.6666666666667" style="27" customWidth="true"/>
    <col min="11786" max="11786" width="7.66666666666667" style="27" customWidth="true"/>
    <col min="11787" max="12032" width="8.88333333333333" style="27"/>
    <col min="12033" max="12033" width="9.55833333333333" style="27" customWidth="true"/>
    <col min="12034" max="12034" width="27.775" style="27" customWidth="true"/>
    <col min="12035" max="12035" width="24.8833333333333" style="27" customWidth="true"/>
    <col min="12036" max="12036" width="11.6666666666667" style="27" customWidth="true"/>
    <col min="12037" max="12037" width="17.2166666666667" style="27" customWidth="true"/>
    <col min="12038" max="12038" width="12.2166666666667" style="27" customWidth="true"/>
    <col min="12039" max="12039" width="12" style="27" customWidth="true"/>
    <col min="12040" max="12040" width="8.44166666666667" style="27" customWidth="true"/>
    <col min="12041" max="12041" width="11.6666666666667" style="27" customWidth="true"/>
    <col min="12042" max="12042" width="7.66666666666667" style="27" customWidth="true"/>
    <col min="12043" max="12288" width="8.88333333333333" style="27"/>
    <col min="12289" max="12289" width="9.55833333333333" style="27" customWidth="true"/>
    <col min="12290" max="12290" width="27.775" style="27" customWidth="true"/>
    <col min="12291" max="12291" width="24.8833333333333" style="27" customWidth="true"/>
    <col min="12292" max="12292" width="11.6666666666667" style="27" customWidth="true"/>
    <col min="12293" max="12293" width="17.2166666666667" style="27" customWidth="true"/>
    <col min="12294" max="12294" width="12.2166666666667" style="27" customWidth="true"/>
    <col min="12295" max="12295" width="12" style="27" customWidth="true"/>
    <col min="12296" max="12296" width="8.44166666666667" style="27" customWidth="true"/>
    <col min="12297" max="12297" width="11.6666666666667" style="27" customWidth="true"/>
    <col min="12298" max="12298" width="7.66666666666667" style="27" customWidth="true"/>
    <col min="12299" max="12544" width="8.88333333333333" style="27"/>
    <col min="12545" max="12545" width="9.55833333333333" style="27" customWidth="true"/>
    <col min="12546" max="12546" width="27.775" style="27" customWidth="true"/>
    <col min="12547" max="12547" width="24.8833333333333" style="27" customWidth="true"/>
    <col min="12548" max="12548" width="11.6666666666667" style="27" customWidth="true"/>
    <col min="12549" max="12549" width="17.2166666666667" style="27" customWidth="true"/>
    <col min="12550" max="12550" width="12.2166666666667" style="27" customWidth="true"/>
    <col min="12551" max="12551" width="12" style="27" customWidth="true"/>
    <col min="12552" max="12552" width="8.44166666666667" style="27" customWidth="true"/>
    <col min="12553" max="12553" width="11.6666666666667" style="27" customWidth="true"/>
    <col min="12554" max="12554" width="7.66666666666667" style="27" customWidth="true"/>
    <col min="12555" max="12800" width="8.88333333333333" style="27"/>
    <col min="12801" max="12801" width="9.55833333333333" style="27" customWidth="true"/>
    <col min="12802" max="12802" width="27.775" style="27" customWidth="true"/>
    <col min="12803" max="12803" width="24.8833333333333" style="27" customWidth="true"/>
    <col min="12804" max="12804" width="11.6666666666667" style="27" customWidth="true"/>
    <col min="12805" max="12805" width="17.2166666666667" style="27" customWidth="true"/>
    <col min="12806" max="12806" width="12.2166666666667" style="27" customWidth="true"/>
    <col min="12807" max="12807" width="12" style="27" customWidth="true"/>
    <col min="12808" max="12808" width="8.44166666666667" style="27" customWidth="true"/>
    <col min="12809" max="12809" width="11.6666666666667" style="27" customWidth="true"/>
    <col min="12810" max="12810" width="7.66666666666667" style="27" customWidth="true"/>
    <col min="12811" max="13056" width="8.88333333333333" style="27"/>
    <col min="13057" max="13057" width="9.55833333333333" style="27" customWidth="true"/>
    <col min="13058" max="13058" width="27.775" style="27" customWidth="true"/>
    <col min="13059" max="13059" width="24.8833333333333" style="27" customWidth="true"/>
    <col min="13060" max="13060" width="11.6666666666667" style="27" customWidth="true"/>
    <col min="13061" max="13061" width="17.2166666666667" style="27" customWidth="true"/>
    <col min="13062" max="13062" width="12.2166666666667" style="27" customWidth="true"/>
    <col min="13063" max="13063" width="12" style="27" customWidth="true"/>
    <col min="13064" max="13064" width="8.44166666666667" style="27" customWidth="true"/>
    <col min="13065" max="13065" width="11.6666666666667" style="27" customWidth="true"/>
    <col min="13066" max="13066" width="7.66666666666667" style="27" customWidth="true"/>
    <col min="13067" max="13312" width="8.88333333333333" style="27"/>
    <col min="13313" max="13313" width="9.55833333333333" style="27" customWidth="true"/>
    <col min="13314" max="13314" width="27.775" style="27" customWidth="true"/>
    <col min="13315" max="13315" width="24.8833333333333" style="27" customWidth="true"/>
    <col min="13316" max="13316" width="11.6666666666667" style="27" customWidth="true"/>
    <col min="13317" max="13317" width="17.2166666666667" style="27" customWidth="true"/>
    <col min="13318" max="13318" width="12.2166666666667" style="27" customWidth="true"/>
    <col min="13319" max="13319" width="12" style="27" customWidth="true"/>
    <col min="13320" max="13320" width="8.44166666666667" style="27" customWidth="true"/>
    <col min="13321" max="13321" width="11.6666666666667" style="27" customWidth="true"/>
    <col min="13322" max="13322" width="7.66666666666667" style="27" customWidth="true"/>
    <col min="13323" max="13568" width="8.88333333333333" style="27"/>
    <col min="13569" max="13569" width="9.55833333333333" style="27" customWidth="true"/>
    <col min="13570" max="13570" width="27.775" style="27" customWidth="true"/>
    <col min="13571" max="13571" width="24.8833333333333" style="27" customWidth="true"/>
    <col min="13572" max="13572" width="11.6666666666667" style="27" customWidth="true"/>
    <col min="13573" max="13573" width="17.2166666666667" style="27" customWidth="true"/>
    <col min="13574" max="13574" width="12.2166666666667" style="27" customWidth="true"/>
    <col min="13575" max="13575" width="12" style="27" customWidth="true"/>
    <col min="13576" max="13576" width="8.44166666666667" style="27" customWidth="true"/>
    <col min="13577" max="13577" width="11.6666666666667" style="27" customWidth="true"/>
    <col min="13578" max="13578" width="7.66666666666667" style="27" customWidth="true"/>
    <col min="13579" max="13824" width="8.88333333333333" style="27"/>
    <col min="13825" max="13825" width="9.55833333333333" style="27" customWidth="true"/>
    <col min="13826" max="13826" width="27.775" style="27" customWidth="true"/>
    <col min="13827" max="13827" width="24.8833333333333" style="27" customWidth="true"/>
    <col min="13828" max="13828" width="11.6666666666667" style="27" customWidth="true"/>
    <col min="13829" max="13829" width="17.2166666666667" style="27" customWidth="true"/>
    <col min="13830" max="13830" width="12.2166666666667" style="27" customWidth="true"/>
    <col min="13831" max="13831" width="12" style="27" customWidth="true"/>
    <col min="13832" max="13832" width="8.44166666666667" style="27" customWidth="true"/>
    <col min="13833" max="13833" width="11.6666666666667" style="27" customWidth="true"/>
    <col min="13834" max="13834" width="7.66666666666667" style="27" customWidth="true"/>
    <col min="13835" max="14080" width="8.88333333333333" style="27"/>
    <col min="14081" max="14081" width="9.55833333333333" style="27" customWidth="true"/>
    <col min="14082" max="14082" width="27.775" style="27" customWidth="true"/>
    <col min="14083" max="14083" width="24.8833333333333" style="27" customWidth="true"/>
    <col min="14084" max="14084" width="11.6666666666667" style="27" customWidth="true"/>
    <col min="14085" max="14085" width="17.2166666666667" style="27" customWidth="true"/>
    <col min="14086" max="14086" width="12.2166666666667" style="27" customWidth="true"/>
    <col min="14087" max="14087" width="12" style="27" customWidth="true"/>
    <col min="14088" max="14088" width="8.44166666666667" style="27" customWidth="true"/>
    <col min="14089" max="14089" width="11.6666666666667" style="27" customWidth="true"/>
    <col min="14090" max="14090" width="7.66666666666667" style="27" customWidth="true"/>
    <col min="14091" max="14336" width="8.88333333333333" style="27"/>
    <col min="14337" max="14337" width="9.55833333333333" style="27" customWidth="true"/>
    <col min="14338" max="14338" width="27.775" style="27" customWidth="true"/>
    <col min="14339" max="14339" width="24.8833333333333" style="27" customWidth="true"/>
    <col min="14340" max="14340" width="11.6666666666667" style="27" customWidth="true"/>
    <col min="14341" max="14341" width="17.2166666666667" style="27" customWidth="true"/>
    <col min="14342" max="14342" width="12.2166666666667" style="27" customWidth="true"/>
    <col min="14343" max="14343" width="12" style="27" customWidth="true"/>
    <col min="14344" max="14344" width="8.44166666666667" style="27" customWidth="true"/>
    <col min="14345" max="14345" width="11.6666666666667" style="27" customWidth="true"/>
    <col min="14346" max="14346" width="7.66666666666667" style="27" customWidth="true"/>
    <col min="14347" max="14592" width="8.88333333333333" style="27"/>
    <col min="14593" max="14593" width="9.55833333333333" style="27" customWidth="true"/>
    <col min="14594" max="14594" width="27.775" style="27" customWidth="true"/>
    <col min="14595" max="14595" width="24.8833333333333" style="27" customWidth="true"/>
    <col min="14596" max="14596" width="11.6666666666667" style="27" customWidth="true"/>
    <col min="14597" max="14597" width="17.2166666666667" style="27" customWidth="true"/>
    <col min="14598" max="14598" width="12.2166666666667" style="27" customWidth="true"/>
    <col min="14599" max="14599" width="12" style="27" customWidth="true"/>
    <col min="14600" max="14600" width="8.44166666666667" style="27" customWidth="true"/>
    <col min="14601" max="14601" width="11.6666666666667" style="27" customWidth="true"/>
    <col min="14602" max="14602" width="7.66666666666667" style="27" customWidth="true"/>
    <col min="14603" max="14848" width="8.88333333333333" style="27"/>
    <col min="14849" max="14849" width="9.55833333333333" style="27" customWidth="true"/>
    <col min="14850" max="14850" width="27.775" style="27" customWidth="true"/>
    <col min="14851" max="14851" width="24.8833333333333" style="27" customWidth="true"/>
    <col min="14852" max="14852" width="11.6666666666667" style="27" customWidth="true"/>
    <col min="14853" max="14853" width="17.2166666666667" style="27" customWidth="true"/>
    <col min="14854" max="14854" width="12.2166666666667" style="27" customWidth="true"/>
    <col min="14855" max="14855" width="12" style="27" customWidth="true"/>
    <col min="14856" max="14856" width="8.44166666666667" style="27" customWidth="true"/>
    <col min="14857" max="14857" width="11.6666666666667" style="27" customWidth="true"/>
    <col min="14858" max="14858" width="7.66666666666667" style="27" customWidth="true"/>
    <col min="14859" max="15104" width="8.88333333333333" style="27"/>
    <col min="15105" max="15105" width="9.55833333333333" style="27" customWidth="true"/>
    <col min="15106" max="15106" width="27.775" style="27" customWidth="true"/>
    <col min="15107" max="15107" width="24.8833333333333" style="27" customWidth="true"/>
    <col min="15108" max="15108" width="11.6666666666667" style="27" customWidth="true"/>
    <col min="15109" max="15109" width="17.2166666666667" style="27" customWidth="true"/>
    <col min="15110" max="15110" width="12.2166666666667" style="27" customWidth="true"/>
    <col min="15111" max="15111" width="12" style="27" customWidth="true"/>
    <col min="15112" max="15112" width="8.44166666666667" style="27" customWidth="true"/>
    <col min="15113" max="15113" width="11.6666666666667" style="27" customWidth="true"/>
    <col min="15114" max="15114" width="7.66666666666667" style="27" customWidth="true"/>
    <col min="15115" max="15360" width="8.88333333333333" style="27"/>
    <col min="15361" max="15361" width="9.55833333333333" style="27" customWidth="true"/>
    <col min="15362" max="15362" width="27.775" style="27" customWidth="true"/>
    <col min="15363" max="15363" width="24.8833333333333" style="27" customWidth="true"/>
    <col min="15364" max="15364" width="11.6666666666667" style="27" customWidth="true"/>
    <col min="15365" max="15365" width="17.2166666666667" style="27" customWidth="true"/>
    <col min="15366" max="15366" width="12.2166666666667" style="27" customWidth="true"/>
    <col min="15367" max="15367" width="12" style="27" customWidth="true"/>
    <col min="15368" max="15368" width="8.44166666666667" style="27" customWidth="true"/>
    <col min="15369" max="15369" width="11.6666666666667" style="27" customWidth="true"/>
    <col min="15370" max="15370" width="7.66666666666667" style="27" customWidth="true"/>
    <col min="15371" max="15616" width="8.88333333333333" style="27"/>
    <col min="15617" max="15617" width="9.55833333333333" style="27" customWidth="true"/>
    <col min="15618" max="15618" width="27.775" style="27" customWidth="true"/>
    <col min="15619" max="15619" width="24.8833333333333" style="27" customWidth="true"/>
    <col min="15620" max="15620" width="11.6666666666667" style="27" customWidth="true"/>
    <col min="15621" max="15621" width="17.2166666666667" style="27" customWidth="true"/>
    <col min="15622" max="15622" width="12.2166666666667" style="27" customWidth="true"/>
    <col min="15623" max="15623" width="12" style="27" customWidth="true"/>
    <col min="15624" max="15624" width="8.44166666666667" style="27" customWidth="true"/>
    <col min="15625" max="15625" width="11.6666666666667" style="27" customWidth="true"/>
    <col min="15626" max="15626" width="7.66666666666667" style="27" customWidth="true"/>
    <col min="15627" max="15872" width="8.88333333333333" style="27"/>
    <col min="15873" max="15873" width="9.55833333333333" style="27" customWidth="true"/>
    <col min="15874" max="15874" width="27.775" style="27" customWidth="true"/>
    <col min="15875" max="15875" width="24.8833333333333" style="27" customWidth="true"/>
    <col min="15876" max="15876" width="11.6666666666667" style="27" customWidth="true"/>
    <col min="15877" max="15877" width="17.2166666666667" style="27" customWidth="true"/>
    <col min="15878" max="15878" width="12.2166666666667" style="27" customWidth="true"/>
    <col min="15879" max="15879" width="12" style="27" customWidth="true"/>
    <col min="15880" max="15880" width="8.44166666666667" style="27" customWidth="true"/>
    <col min="15881" max="15881" width="11.6666666666667" style="27" customWidth="true"/>
    <col min="15882" max="15882" width="7.66666666666667" style="27" customWidth="true"/>
    <col min="15883" max="16128" width="8.88333333333333" style="27"/>
    <col min="16129" max="16129" width="9.55833333333333" style="27" customWidth="true"/>
    <col min="16130" max="16130" width="27.775" style="27" customWidth="true"/>
    <col min="16131" max="16131" width="24.8833333333333" style="27" customWidth="true"/>
    <col min="16132" max="16132" width="11.6666666666667" style="27" customWidth="true"/>
    <col min="16133" max="16133" width="17.2166666666667" style="27" customWidth="true"/>
    <col min="16134" max="16134" width="12.2166666666667" style="27" customWidth="true"/>
    <col min="16135" max="16135" width="12" style="27" customWidth="true"/>
    <col min="16136" max="16136" width="8.44166666666667" style="27" customWidth="true"/>
    <col min="16137" max="16137" width="11.6666666666667" style="27" customWidth="true"/>
    <col min="16138" max="16138" width="7.66666666666667" style="27" customWidth="true"/>
    <col min="16139" max="16384" width="8.88333333333333" style="27"/>
  </cols>
  <sheetData>
    <row r="1" ht="22.5" customHeight="true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7" customHeight="true" spans="1:10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="24" customFormat="true" ht="16.5" spans="1:10">
      <c r="A3" s="31" t="s">
        <v>1</v>
      </c>
      <c r="B3" s="31" t="s">
        <v>2</v>
      </c>
      <c r="C3" s="32" t="s">
        <v>3</v>
      </c>
      <c r="D3" s="32" t="s">
        <v>4</v>
      </c>
      <c r="E3" s="32"/>
      <c r="F3" s="32"/>
      <c r="G3" s="32"/>
      <c r="H3" s="32" t="s">
        <v>5</v>
      </c>
      <c r="I3" s="32" t="s">
        <v>6</v>
      </c>
      <c r="J3" s="32" t="s">
        <v>7</v>
      </c>
    </row>
    <row r="4" s="24" customFormat="true" ht="25.5" customHeight="true" spans="1:10">
      <c r="A4" s="31"/>
      <c r="B4" s="31"/>
      <c r="C4" s="32"/>
      <c r="D4" s="32"/>
      <c r="E4" s="32"/>
      <c r="F4" s="32"/>
      <c r="G4" s="32"/>
      <c r="H4" s="32"/>
      <c r="I4" s="32"/>
      <c r="J4" s="32"/>
    </row>
    <row r="5" s="24" customFormat="true" ht="109" customHeight="true" spans="1:10">
      <c r="A5" s="31"/>
      <c r="B5" s="31"/>
      <c r="C5" s="32"/>
      <c r="D5" s="32" t="s">
        <v>8</v>
      </c>
      <c r="E5" s="32" t="s">
        <v>9</v>
      </c>
      <c r="F5" s="32" t="s">
        <v>10</v>
      </c>
      <c r="G5" s="32" t="s">
        <v>11</v>
      </c>
      <c r="H5" s="32"/>
      <c r="I5" s="32"/>
      <c r="J5" s="32"/>
    </row>
    <row r="6" s="25" customFormat="true" ht="35" customHeight="true" spans="1:10">
      <c r="A6" s="33" t="s">
        <v>84</v>
      </c>
      <c r="B6" s="33" t="s">
        <v>35</v>
      </c>
      <c r="C6" s="33" t="s">
        <v>85</v>
      </c>
      <c r="D6" s="34">
        <v>19.5036</v>
      </c>
      <c r="E6" s="40">
        <v>9.1264</v>
      </c>
      <c r="F6" s="40"/>
      <c r="G6" s="40">
        <f>D6+E6</f>
        <v>28.63</v>
      </c>
      <c r="H6" s="40">
        <v>4.5573</v>
      </c>
      <c r="I6" s="41" t="s">
        <v>15</v>
      </c>
      <c r="J6" s="42"/>
    </row>
    <row r="7" s="25" customFormat="true" ht="35" customHeight="true" spans="1:10">
      <c r="A7" s="35" t="s">
        <v>86</v>
      </c>
      <c r="B7" s="35" t="s">
        <v>38</v>
      </c>
      <c r="C7" s="36" t="s">
        <v>87</v>
      </c>
      <c r="D7" s="34">
        <v>13.2388124</v>
      </c>
      <c r="E7" s="40">
        <v>6.8447</v>
      </c>
      <c r="F7" s="40"/>
      <c r="G7" s="40">
        <f>D7+E7</f>
        <v>20.0835124</v>
      </c>
      <c r="H7" s="40">
        <v>1.50414685588</v>
      </c>
      <c r="I7" s="41" t="s">
        <v>15</v>
      </c>
      <c r="J7" s="42"/>
    </row>
    <row r="8" s="25" customFormat="true" ht="35" customHeight="true" spans="1:10">
      <c r="A8" s="35" t="s">
        <v>88</v>
      </c>
      <c r="B8" s="35" t="s">
        <v>38</v>
      </c>
      <c r="C8" s="36" t="s">
        <v>89</v>
      </c>
      <c r="D8" s="34">
        <v>3.60817155</v>
      </c>
      <c r="E8" s="40">
        <v>8.2036</v>
      </c>
      <c r="F8" s="40"/>
      <c r="G8" s="40">
        <f>D8+E8</f>
        <v>11.81177155</v>
      </c>
      <c r="H8" s="40">
        <v>0.283963100985</v>
      </c>
      <c r="I8" s="41" t="s">
        <v>15</v>
      </c>
      <c r="J8" s="42"/>
    </row>
    <row r="9" s="26" customFormat="true" ht="34" customHeight="true" spans="1:10">
      <c r="A9" s="37" t="s">
        <v>48</v>
      </c>
      <c r="B9" s="38"/>
      <c r="C9" s="38"/>
      <c r="D9" s="38"/>
      <c r="E9" s="38"/>
      <c r="F9" s="38"/>
      <c r="G9" s="38"/>
      <c r="H9" s="38"/>
      <c r="I9" s="38"/>
      <c r="J9" s="38"/>
    </row>
    <row r="10" s="25" customFormat="true" ht="16.5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="25" customFormat="true" ht="14.25" spans="10:10">
      <c r="J11" s="43"/>
    </row>
    <row r="12" s="25" customFormat="true" ht="14.25" spans="10:10">
      <c r="J12" s="43"/>
    </row>
    <row r="13" s="25" customFormat="true" ht="14.25" spans="10:10">
      <c r="J13" s="43"/>
    </row>
    <row r="14" s="25" customFormat="true" ht="14.25" spans="10:10">
      <c r="J14" s="43"/>
    </row>
    <row r="15" s="25" customFormat="true" ht="14.25" spans="10:10">
      <c r="J15" s="43"/>
    </row>
    <row r="16" s="25" customFormat="true" ht="14.25" spans="10:10">
      <c r="J16" s="43"/>
    </row>
    <row r="17" s="25" customFormat="true" ht="14.25" spans="10:10">
      <c r="J17" s="43"/>
    </row>
    <row r="18" s="25" customFormat="true" ht="14.25" spans="10:10">
      <c r="J18" s="43"/>
    </row>
    <row r="19" s="25" customFormat="true" ht="14.25" spans="10:10">
      <c r="J19" s="43"/>
    </row>
    <row r="20" s="25" customFormat="true" ht="14.25" spans="10:10">
      <c r="J20" s="43"/>
    </row>
    <row r="21" s="25" customFormat="true" ht="14.25" spans="10:10">
      <c r="J21" s="43"/>
    </row>
    <row r="22" s="25" customFormat="true" ht="14.25" spans="10:10">
      <c r="J22" s="43"/>
    </row>
    <row r="23" s="25" customFormat="true" ht="14.25" spans="10:10">
      <c r="J23" s="43"/>
    </row>
    <row r="24" s="25" customFormat="true" ht="14.25" spans="10:10">
      <c r="J24" s="43"/>
    </row>
    <row r="25" s="25" customFormat="true" ht="14.25" spans="10:10">
      <c r="J25" s="43"/>
    </row>
    <row r="26" s="25" customFormat="true" ht="14.25" spans="10:10">
      <c r="J26" s="43"/>
    </row>
    <row r="27" s="25" customFormat="true" ht="14.25" spans="10:10">
      <c r="J27" s="43"/>
    </row>
    <row r="28" s="25" customFormat="true" ht="14.25" spans="10:10">
      <c r="J28" s="43"/>
    </row>
    <row r="29" s="25" customFormat="true" ht="14.25" spans="10:10">
      <c r="J29" s="43"/>
    </row>
    <row r="30" s="25" customFormat="true" ht="14.25" spans="10:10">
      <c r="J30" s="43"/>
    </row>
    <row r="31" s="25" customFormat="true" ht="14.25" spans="10:10">
      <c r="J31" s="43"/>
    </row>
    <row r="32" s="25" customFormat="true" ht="14.25" spans="10:10">
      <c r="J32" s="43"/>
    </row>
    <row r="33" s="25" customFormat="true" ht="14.25" spans="10:10">
      <c r="J33" s="43"/>
    </row>
    <row r="34" s="25" customFormat="true" ht="14.25" spans="10:10">
      <c r="J34" s="43"/>
    </row>
    <row r="35" s="25" customFormat="true" ht="14.25" spans="10:10">
      <c r="J35" s="43"/>
    </row>
    <row r="36" s="25" customFormat="true" ht="14.25" spans="10:10">
      <c r="J36" s="43"/>
    </row>
    <row r="37" s="25" customFormat="true" ht="14.25" spans="10:10">
      <c r="J37" s="43"/>
    </row>
    <row r="38" s="25" customFormat="true" ht="14.25" spans="10:10">
      <c r="J38" s="43"/>
    </row>
    <row r="39" s="25" customFormat="true" ht="14.25" spans="10:10">
      <c r="J39" s="43"/>
    </row>
    <row r="40" s="25" customFormat="true" ht="14.25" spans="10:10">
      <c r="J40" s="43"/>
    </row>
    <row r="41" s="25" customFormat="true" ht="14.25" spans="10:10">
      <c r="J41" s="43"/>
    </row>
    <row r="42" s="25" customFormat="true" ht="14.25" spans="10:10">
      <c r="J42" s="43"/>
    </row>
    <row r="43" s="25" customFormat="true" ht="14.25" spans="10:10">
      <c r="J43" s="43"/>
    </row>
    <row r="44" s="25" customFormat="true" ht="14.25" spans="10:10">
      <c r="J44" s="43"/>
    </row>
    <row r="45" s="25" customFormat="true" ht="14.25" spans="10:10">
      <c r="J45" s="43"/>
    </row>
    <row r="46" s="25" customFormat="true" ht="14.25" spans="10:10">
      <c r="J46" s="43"/>
    </row>
    <row r="47" s="25" customFormat="true" ht="14.25" spans="10:10">
      <c r="J47" s="43"/>
    </row>
    <row r="48" s="25" customFormat="true" ht="14.25" spans="10:10">
      <c r="J48" s="43"/>
    </row>
    <row r="49" s="25" customFormat="true" ht="14.25" spans="10:10">
      <c r="J49" s="43"/>
    </row>
    <row r="50" s="25" customFormat="true" ht="14.25" spans="10:10">
      <c r="J50" s="43"/>
    </row>
    <row r="51" s="25" customFormat="true" ht="14.25" spans="10:10">
      <c r="J51" s="43"/>
    </row>
    <row r="52" s="25" customFormat="true" ht="14.25" spans="10:10">
      <c r="J52" s="43"/>
    </row>
    <row r="53" s="25" customFormat="true" ht="14.25" spans="10:10">
      <c r="J53" s="43"/>
    </row>
    <row r="54" s="25" customFormat="true" ht="14.25" spans="10:10">
      <c r="J54" s="43"/>
    </row>
    <row r="55" s="25" customFormat="true" ht="14.25" spans="10:10">
      <c r="J55" s="43"/>
    </row>
    <row r="56" s="25" customFormat="true" ht="14.25" spans="10:10">
      <c r="J56" s="43"/>
    </row>
    <row r="57" s="25" customFormat="true" ht="14.25" spans="10:10">
      <c r="J57" s="43"/>
    </row>
    <row r="58" s="25" customFormat="true" ht="14.25" spans="10:10">
      <c r="J58" s="43"/>
    </row>
    <row r="59" s="25" customFormat="true" ht="14.25" spans="10:10">
      <c r="J59" s="43"/>
    </row>
  </sheetData>
  <mergeCells count="10">
    <mergeCell ref="A9:J9"/>
    <mergeCell ref="A10:J10"/>
    <mergeCell ref="A3:A5"/>
    <mergeCell ref="B3:B5"/>
    <mergeCell ref="C3:C5"/>
    <mergeCell ref="H3:H5"/>
    <mergeCell ref="I3:I5"/>
    <mergeCell ref="J3:J5"/>
    <mergeCell ref="A1:J2"/>
    <mergeCell ref="D3:G4"/>
  </mergeCells>
  <printOptions horizontalCentered="true"/>
  <pageMargins left="0.472222222222222" right="0.472222222222222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zoomScaleSheetLayoutView="100" workbookViewId="0">
      <selection activeCell="H8" sqref="H8"/>
    </sheetView>
  </sheetViews>
  <sheetFormatPr defaultColWidth="8" defaultRowHeight="15.75"/>
  <cols>
    <col min="1" max="1" width="5.88333333333333" style="3" customWidth="true"/>
    <col min="2" max="3" width="7.55833333333333" style="3" customWidth="true"/>
    <col min="4" max="4" width="9.33333333333333" style="3" customWidth="true"/>
    <col min="5" max="5" width="6.33333333333333" style="3" customWidth="true"/>
    <col min="6" max="6" width="9.44166666666667" style="3" customWidth="true"/>
    <col min="7" max="7" width="6.775" style="3" customWidth="true"/>
    <col min="8" max="8" width="9.10833333333333" style="3" customWidth="true"/>
    <col min="9" max="11" width="11.4416666666667" style="3" customWidth="true"/>
    <col min="12" max="12" width="14.6666666666667" style="4" customWidth="true"/>
    <col min="13" max="16384" width="8" style="4"/>
  </cols>
  <sheetData>
    <row r="1" s="1" customFormat="true" ht="24" customHeight="true" spans="1:13">
      <c r="A1" s="5" t="s">
        <v>90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91</v>
      </c>
    </row>
    <row r="2" ht="28.5" customHeight="true" spans="1:13">
      <c r="A2" s="7" t="s">
        <v>92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true" ht="21.75" customHeight="true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93</v>
      </c>
    </row>
    <row r="4" s="1" customFormat="true" ht="28.5" customHeight="true" spans="1:12">
      <c r="A4" s="9" t="s">
        <v>94</v>
      </c>
      <c r="B4" s="9" t="s">
        <v>95</v>
      </c>
      <c r="C4" s="9" t="s">
        <v>96</v>
      </c>
      <c r="D4" s="9" t="s">
        <v>97</v>
      </c>
      <c r="E4" s="9" t="s">
        <v>98</v>
      </c>
      <c r="F4" s="9" t="s">
        <v>99</v>
      </c>
      <c r="G4" s="9" t="s">
        <v>100</v>
      </c>
      <c r="H4" s="9" t="s">
        <v>101</v>
      </c>
      <c r="I4" s="19" t="s">
        <v>102</v>
      </c>
      <c r="J4" s="19" t="s">
        <v>103</v>
      </c>
      <c r="K4" s="19" t="s">
        <v>104</v>
      </c>
      <c r="L4" s="20" t="s">
        <v>105</v>
      </c>
    </row>
    <row r="5" s="1" customFormat="true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true" ht="21" customHeight="true" spans="1:12">
      <c r="A6" s="10">
        <v>1</v>
      </c>
      <c r="B6" s="11" t="s">
        <v>106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true" ht="25.5" customHeight="true" spans="1:12">
      <c r="A7" s="10">
        <v>2</v>
      </c>
      <c r="B7" s="11" t="s">
        <v>107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6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true" ht="25.5" customHeight="true" spans="1:12">
      <c r="A8" s="10">
        <v>3</v>
      </c>
      <c r="B8" s="11" t="s">
        <v>108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true" ht="25.5" customHeight="true" spans="1:12">
      <c r="A9" s="10">
        <v>3</v>
      </c>
      <c r="B9" s="11" t="s">
        <v>109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true" ht="25.5" customHeight="true" spans="1:12">
      <c r="A10" s="10">
        <v>4</v>
      </c>
      <c r="B10" s="11" t="s">
        <v>110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true" ht="25.5" customHeight="true" spans="1:12">
      <c r="A11" s="10">
        <v>5</v>
      </c>
      <c r="B11" s="11" t="s">
        <v>111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true" ht="25.5" customHeight="true" spans="1:12">
      <c r="A12" s="10">
        <v>6</v>
      </c>
      <c r="B12" s="11" t="s">
        <v>112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true" ht="25.5" customHeight="true" spans="1:12">
      <c r="A13" s="10">
        <v>7</v>
      </c>
      <c r="B13" s="11" t="s">
        <v>113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true" ht="25.5" customHeight="true" spans="1:12">
      <c r="A14" s="10">
        <v>8</v>
      </c>
      <c r="B14" s="11" t="s">
        <v>114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true" ht="25.5" customHeight="true" spans="1:12">
      <c r="A15" s="10">
        <v>9</v>
      </c>
      <c r="B15" s="11" t="s">
        <v>115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true" ht="25.5" customHeight="true" spans="1:12">
      <c r="A16" s="10">
        <v>10</v>
      </c>
      <c r="B16" s="11" t="s">
        <v>116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true" ht="25.5" customHeight="true" spans="1:12">
      <c r="A17" s="10">
        <v>11</v>
      </c>
      <c r="B17" s="11" t="s">
        <v>117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7"/>
      <c r="H17" s="17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true" ht="25.5" customHeight="true" spans="1:12">
      <c r="A18" s="10">
        <v>12</v>
      </c>
      <c r="B18" s="11" t="s">
        <v>118</v>
      </c>
      <c r="C18" s="11">
        <v>11.0565</v>
      </c>
      <c r="D18" s="11">
        <f t="shared" si="2"/>
        <v>3.31695</v>
      </c>
      <c r="E18" s="17"/>
      <c r="F18" s="17"/>
      <c r="G18" s="17"/>
      <c r="H18" s="17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true" ht="25.5" customHeight="true" spans="1:12">
      <c r="A19" s="13"/>
      <c r="B19" s="14" t="s">
        <v>119</v>
      </c>
      <c r="C19" s="11">
        <f>SUM(C7:C18)</f>
        <v>487.7145</v>
      </c>
      <c r="D19" s="11">
        <f>SUM(D7:D18)</f>
        <v>146.31435</v>
      </c>
      <c r="E19" s="17"/>
      <c r="F19" s="17"/>
      <c r="G19" s="17"/>
      <c r="H19" s="17"/>
      <c r="I19" s="16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true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城投</vt:lpstr>
      <vt:lpstr>产投</vt:lpstr>
      <vt:lpstr>担保</vt:lpstr>
      <vt:lpstr>规划</vt:lpstr>
      <vt:lpstr>测绘</vt:lpstr>
      <vt:lpstr>保安</vt:lpstr>
      <vt:lpstr>房地产</vt:lpstr>
      <vt:lpstr>正天</vt:lpstr>
      <vt:lpstr>大数据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administrator</cp:lastModifiedBy>
  <dcterms:created xsi:type="dcterms:W3CDTF">2019-10-14T13:47:00Z</dcterms:created>
  <cp:lastPrinted>2023-09-23T15:23:00Z</cp:lastPrinted>
  <dcterms:modified xsi:type="dcterms:W3CDTF">2025-04-01T17:00:59Z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569B303B6444406385683E98AE5098C6_12</vt:lpwstr>
  </property>
  <property fmtid="{D5CDD505-2E9C-101B-9397-08002B2CF9AE}" pid="4" name="KSOProductBuildVer">
    <vt:lpwstr>2052-11.8.2.10458</vt:lpwstr>
  </property>
</Properties>
</file>